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5195" windowHeight="11580" activeTab="6"/>
  </bookViews>
  <sheets>
    <sheet name="Beispiel Auswertung" sheetId="16" r:id="rId1"/>
    <sheet name="Gruppe 18.30" sheetId="10" r:id="rId2"/>
    <sheet name="Gruppe 19.15" sheetId="4" r:id="rId3"/>
    <sheet name="Gruppe 20.00" sheetId="12" r:id="rId4"/>
    <sheet name="Gruppe 22.30" sheetId="13" r:id="rId5"/>
    <sheet name="Gruppe 23.45" sheetId="5" r:id="rId6"/>
    <sheet name="Gruppe 25.00" sheetId="14" r:id="rId7"/>
    <sheet name="Gruppe 27.30" sheetId="15" r:id="rId8"/>
    <sheet name="Gruppe 29.45" sheetId="6" r:id="rId9"/>
    <sheet name="Berechnungen" sheetId="8" r:id="rId10"/>
  </sheets>
  <definedNames>
    <definedName name="_xlnm._FilterDatabase" localSheetId="1" hidden="1">'Gruppe 18.30'!$B$7:$B$53</definedName>
    <definedName name="_xlnm._FilterDatabase" localSheetId="2" hidden="1">'Gruppe 19.15'!$B$7:$B$53</definedName>
    <definedName name="_xlnm._FilterDatabase" localSheetId="3" hidden="1">'Gruppe 20.00'!$B$7:$B$53</definedName>
    <definedName name="_xlnm._FilterDatabase" localSheetId="4" hidden="1">'Gruppe 22.30'!$B$7:$B$53</definedName>
    <definedName name="_xlnm._FilterDatabase" localSheetId="5" hidden="1">'Gruppe 23.45'!$B$7:$B$53</definedName>
  </definedNames>
  <calcPr calcId="145621"/>
</workbook>
</file>

<file path=xl/calcChain.xml><?xml version="1.0" encoding="utf-8"?>
<calcChain xmlns="http://schemas.openxmlformats.org/spreadsheetml/2006/main">
  <c r="F2" i="6" l="1"/>
  <c r="G2" i="6"/>
  <c r="H2" i="6"/>
  <c r="I2" i="6"/>
  <c r="J2" i="6"/>
  <c r="E2" i="6"/>
  <c r="F2" i="15"/>
  <c r="G2" i="15"/>
  <c r="H2" i="15"/>
  <c r="I2" i="15"/>
  <c r="J2" i="15"/>
  <c r="E2" i="15"/>
  <c r="F2" i="14"/>
  <c r="G2" i="14"/>
  <c r="H2" i="14"/>
  <c r="I2" i="14"/>
  <c r="J2" i="14"/>
  <c r="E2" i="14"/>
  <c r="F2" i="5"/>
  <c r="G2" i="5"/>
  <c r="H2" i="5"/>
  <c r="I2" i="5"/>
  <c r="J2" i="5"/>
  <c r="E2" i="5"/>
  <c r="F2" i="13"/>
  <c r="G2" i="13"/>
  <c r="H2" i="13"/>
  <c r="I2" i="13"/>
  <c r="J2" i="13"/>
  <c r="E2" i="13"/>
  <c r="F2" i="12"/>
  <c r="G2" i="12"/>
  <c r="H2" i="12"/>
  <c r="I2" i="12"/>
  <c r="J2" i="12"/>
  <c r="E2" i="12"/>
  <c r="F2" i="4"/>
  <c r="G2" i="4"/>
  <c r="H2" i="4"/>
  <c r="I2" i="4"/>
  <c r="J2" i="4"/>
  <c r="E2" i="4"/>
  <c r="F2" i="10"/>
  <c r="G2" i="10"/>
  <c r="H2" i="10"/>
  <c r="I2" i="10"/>
  <c r="J2" i="10"/>
  <c r="E2" i="10"/>
  <c r="E3" i="8" l="1"/>
  <c r="F3" i="8"/>
  <c r="G3" i="8"/>
  <c r="H3" i="8"/>
  <c r="I3" i="8"/>
  <c r="J3" i="8"/>
  <c r="K3" i="8"/>
  <c r="D3" i="8"/>
  <c r="I1" i="6" l="1"/>
  <c r="E1" i="6"/>
  <c r="G1" i="6"/>
  <c r="J1" i="6"/>
  <c r="F1" i="6"/>
  <c r="H1" i="6"/>
  <c r="I1" i="15"/>
  <c r="E1" i="15"/>
  <c r="E3" i="15" s="1"/>
  <c r="G1" i="15"/>
  <c r="G3" i="15" s="1"/>
  <c r="J1" i="15"/>
  <c r="J3" i="15" s="1"/>
  <c r="F1" i="15"/>
  <c r="F3" i="15" s="1"/>
  <c r="H1" i="15"/>
  <c r="H3" i="15" s="1"/>
  <c r="I1" i="14"/>
  <c r="I3" i="14" s="1"/>
  <c r="G1" i="14"/>
  <c r="E1" i="14"/>
  <c r="E3" i="14" s="1"/>
  <c r="J1" i="14"/>
  <c r="J3" i="14" s="1"/>
  <c r="F1" i="14"/>
  <c r="F3" i="14" s="1"/>
  <c r="G3" i="14"/>
  <c r="H1" i="14"/>
  <c r="H3" i="14" s="1"/>
  <c r="I1" i="5"/>
  <c r="E1" i="5"/>
  <c r="G1" i="5"/>
  <c r="J1" i="5"/>
  <c r="F1" i="5"/>
  <c r="H1" i="5"/>
  <c r="I1" i="13"/>
  <c r="I3" i="13" s="1"/>
  <c r="E1" i="13"/>
  <c r="E3" i="13"/>
  <c r="G1" i="13"/>
  <c r="G3" i="13" s="1"/>
  <c r="J1" i="13"/>
  <c r="J3" i="13" s="1"/>
  <c r="F1" i="13"/>
  <c r="F3" i="13" s="1"/>
  <c r="H1" i="13"/>
  <c r="H3" i="13" s="1"/>
  <c r="G1" i="12"/>
  <c r="G3" i="12" s="1"/>
  <c r="J1" i="12"/>
  <c r="J3" i="12" s="1"/>
  <c r="I1" i="12"/>
  <c r="I3" i="12" s="1"/>
  <c r="E1" i="12"/>
  <c r="E3" i="12" s="1"/>
  <c r="F1" i="12"/>
  <c r="F3" i="12" s="1"/>
  <c r="H1" i="12"/>
  <c r="H3" i="12" s="1"/>
  <c r="J6" i="15"/>
  <c r="I6" i="15"/>
  <c r="H6" i="15"/>
  <c r="G6" i="15"/>
  <c r="F6" i="15"/>
  <c r="E6" i="15"/>
  <c r="I3" i="15"/>
  <c r="J6" i="14"/>
  <c r="I6" i="14"/>
  <c r="H6" i="14"/>
  <c r="G6" i="14"/>
  <c r="F6" i="14"/>
  <c r="E6" i="14"/>
  <c r="J6" i="13"/>
  <c r="I6" i="13"/>
  <c r="H6" i="13"/>
  <c r="G6" i="13"/>
  <c r="F6" i="13"/>
  <c r="E6" i="13"/>
  <c r="J6" i="12"/>
  <c r="I6" i="12"/>
  <c r="H6" i="12"/>
  <c r="G6" i="12"/>
  <c r="F6" i="12"/>
  <c r="E6" i="12"/>
  <c r="I1" i="4"/>
  <c r="H1" i="4"/>
  <c r="F1" i="4"/>
  <c r="J1" i="4"/>
  <c r="G1" i="4"/>
  <c r="E1" i="4"/>
  <c r="J1" i="10"/>
  <c r="J3" i="10" s="1"/>
  <c r="I1" i="10"/>
  <c r="I3" i="10" s="1"/>
  <c r="H1" i="10"/>
  <c r="H3" i="10" s="1"/>
  <c r="F1" i="10"/>
  <c r="F3" i="10" s="1"/>
  <c r="G1" i="10"/>
  <c r="G3" i="10"/>
  <c r="E1" i="10"/>
  <c r="E3" i="10" s="1"/>
  <c r="J6" i="10"/>
  <c r="I6" i="10"/>
  <c r="H6" i="10"/>
  <c r="G6" i="10"/>
  <c r="F6" i="10"/>
  <c r="E6" i="10"/>
  <c r="K2" i="8" l="1"/>
  <c r="K5" i="8" s="1"/>
  <c r="J2" i="8"/>
  <c r="I2" i="8"/>
  <c r="H2" i="8"/>
  <c r="G2" i="8"/>
  <c r="F2" i="8"/>
  <c r="E2" i="8"/>
  <c r="D2" i="8"/>
  <c r="K8" i="8" l="1"/>
  <c r="K10" i="8"/>
  <c r="K7" i="8"/>
  <c r="K9" i="8"/>
  <c r="K6" i="8"/>
  <c r="D5" i="8"/>
  <c r="E5" i="8"/>
  <c r="F5" i="8"/>
  <c r="G5" i="8"/>
  <c r="H5" i="8"/>
  <c r="I5" i="8"/>
  <c r="J5" i="8"/>
  <c r="J6" i="6"/>
  <c r="I6" i="6"/>
  <c r="H6" i="6"/>
  <c r="G6" i="6"/>
  <c r="F6" i="6"/>
  <c r="E6" i="6"/>
  <c r="J3" i="6"/>
  <c r="I3" i="6"/>
  <c r="H3" i="6"/>
  <c r="G3" i="6"/>
  <c r="F3" i="6"/>
  <c r="E3" i="6"/>
  <c r="F3" i="4"/>
  <c r="G3" i="4"/>
  <c r="H3" i="4"/>
  <c r="I3" i="4"/>
  <c r="J3" i="4"/>
  <c r="D10" i="8" l="1"/>
  <c r="D9" i="8"/>
  <c r="D8" i="8"/>
  <c r="D7" i="8"/>
  <c r="D6" i="8"/>
  <c r="J10" i="8"/>
  <c r="J9" i="8"/>
  <c r="J8" i="8"/>
  <c r="J7" i="8"/>
  <c r="J6" i="8"/>
  <c r="I10" i="8"/>
  <c r="I9" i="8"/>
  <c r="I8" i="8"/>
  <c r="I7" i="8"/>
  <c r="I6" i="8"/>
  <c r="H10" i="8"/>
  <c r="H9" i="8"/>
  <c r="H8" i="8"/>
  <c r="H7" i="8"/>
  <c r="H6" i="8"/>
  <c r="G10" i="8"/>
  <c r="G9" i="8"/>
  <c r="G8" i="8"/>
  <c r="G7" i="8"/>
  <c r="G6" i="8"/>
  <c r="F10" i="8"/>
  <c r="F9" i="8"/>
  <c r="F8" i="8"/>
  <c r="F7" i="8"/>
  <c r="F6" i="8"/>
  <c r="E10" i="8"/>
  <c r="E9" i="8"/>
  <c r="E8" i="8"/>
  <c r="E7" i="8"/>
  <c r="E6" i="8"/>
  <c r="J6" i="5"/>
  <c r="I6" i="5"/>
  <c r="H6" i="5"/>
  <c r="G6" i="5"/>
  <c r="F6" i="5"/>
  <c r="E6" i="5"/>
  <c r="F6" i="4" l="1"/>
  <c r="G6" i="4"/>
  <c r="H6" i="4"/>
  <c r="I6" i="4"/>
  <c r="J6" i="4"/>
  <c r="E6" i="4"/>
  <c r="E3" i="4"/>
  <c r="E3" i="5"/>
  <c r="F3" i="5"/>
  <c r="G3" i="5"/>
  <c r="H3" i="5"/>
  <c r="I3" i="5"/>
  <c r="J3" i="5"/>
</calcChain>
</file>

<file path=xl/sharedStrings.xml><?xml version="1.0" encoding="utf-8"?>
<sst xmlns="http://schemas.openxmlformats.org/spreadsheetml/2006/main" count="232" uniqueCount="44">
  <si>
    <t>Name</t>
  </si>
  <si>
    <t>5=sehr schnell</t>
  </si>
  <si>
    <t>4=schnell</t>
  </si>
  <si>
    <t>3=mittel</t>
  </si>
  <si>
    <t>2=locker</t>
  </si>
  <si>
    <t>1=sehr locker</t>
  </si>
  <si>
    <t>pro km</t>
  </si>
  <si>
    <t>Vorname</t>
  </si>
  <si>
    <t>Intensität von/bis</t>
  </si>
  <si>
    <t>Zeit für 5km (Tipp KL nachher)</t>
  </si>
  <si>
    <t>Zeit für 5km (Angabe TN vorher)</t>
  </si>
  <si>
    <t>Zeitvorgabe KL</t>
  </si>
  <si>
    <t>gelaufende Zeit KL</t>
  </si>
  <si>
    <t>anvisierte Stufe</t>
  </si>
  <si>
    <t>1.  800m</t>
  </si>
  <si>
    <t>2.  800m</t>
  </si>
  <si>
    <t>3.  800m</t>
  </si>
  <si>
    <t>4.  800m</t>
  </si>
  <si>
    <t>5.  800m</t>
  </si>
  <si>
    <t>6.  800m</t>
  </si>
  <si>
    <t>800m</t>
  </si>
  <si>
    <t>Stufe</t>
  </si>
  <si>
    <t>Prozent</t>
  </si>
  <si>
    <t>800m a.d.S</t>
  </si>
  <si>
    <t>5km-Zeit a.d.S</t>
  </si>
  <si>
    <t>1km-Zeit a.d.S.</t>
  </si>
  <si>
    <t>10km-Zeit a.d.S</t>
  </si>
  <si>
    <t>Abschnittszeit</t>
  </si>
  <si>
    <t>200m</t>
  </si>
  <si>
    <t>1.  600m</t>
  </si>
  <si>
    <t>2.  600m</t>
  </si>
  <si>
    <t>3.  600m</t>
  </si>
  <si>
    <t>4.  600m</t>
  </si>
  <si>
    <t>5.  600m</t>
  </si>
  <si>
    <t>6.  600m</t>
  </si>
  <si>
    <t>eigene Einschätzung bestätigt</t>
  </si>
  <si>
    <t>Schwellentempo 4:00 pro km als 3 bewertet, deshalb 5km-Zeit nach unten korrigiert</t>
  </si>
  <si>
    <t>Schwellentempo 4:00 pro km als 4 bewertet, deshalb 5km-Zeit nach unten korrigiert</t>
  </si>
  <si>
    <t xml:space="preserve"> 3-4 </t>
  </si>
  <si>
    <t xml:space="preserve"> 2-3 </t>
  </si>
  <si>
    <t xml:space="preserve"> 3-5 </t>
  </si>
  <si>
    <t xml:space="preserve"> 1-2 </t>
  </si>
  <si>
    <t xml:space="preserve"> 4-5 </t>
  </si>
  <si>
    <t>gelaufene Zeit KL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</si>
</sst>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sz val="10"/>
      <name val="Verdana"/>
      <family val="2"/>
    </font>
    <font>
      <b/>
      <sz val="14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wrapText="1"/>
    </xf>
    <xf numFmtId="1" fontId="1" fillId="0" borderId="1" xfId="0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Alignment="1">
      <alignment horizontal="center" wrapText="1"/>
    </xf>
    <xf numFmtId="21" fontId="1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45" fontId="1" fillId="0" borderId="1" xfId="0" applyNumberFormat="1" applyFont="1" applyBorder="1" applyAlignment="1">
      <alignment horizontal="center" wrapText="1"/>
    </xf>
    <xf numFmtId="0" fontId="1" fillId="0" borderId="1" xfId="0" applyFont="1" applyFill="1" applyBorder="1" applyAlignment="1">
      <alignment wrapText="1"/>
    </xf>
    <xf numFmtId="21" fontId="1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wrapText="1"/>
    </xf>
    <xf numFmtId="21" fontId="1" fillId="2" borderId="1" xfId="0" applyNumberFormat="1" applyFont="1" applyFill="1" applyBorder="1" applyAlignment="1">
      <alignment wrapText="1"/>
    </xf>
    <xf numFmtId="21" fontId="0" fillId="0" borderId="0" xfId="0" applyNumberFormat="1"/>
    <xf numFmtId="0" fontId="1" fillId="0" borderId="0" xfId="0" applyFont="1" applyBorder="1" applyAlignment="1">
      <alignment horizontal="center" wrapText="1"/>
    </xf>
    <xf numFmtId="0" fontId="0" fillId="0" borderId="1" xfId="0" applyBorder="1"/>
    <xf numFmtId="21" fontId="0" fillId="0" borderId="1" xfId="0" applyNumberFormat="1" applyBorder="1"/>
    <xf numFmtId="0" fontId="0" fillId="0" borderId="0" xfId="0" applyBorder="1"/>
    <xf numFmtId="0" fontId="0" fillId="0" borderId="0" xfId="0"/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1" fontId="1" fillId="0" borderId="1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21" fontId="1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21" fontId="1" fillId="3" borderId="1" xfId="0" applyNumberFormat="1" applyFont="1" applyFill="1" applyBorder="1" applyAlignment="1">
      <alignment horizontal="center" wrapText="1"/>
    </xf>
    <xf numFmtId="21" fontId="1" fillId="0" borderId="1" xfId="0" applyNumberFormat="1" applyFont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 wrapText="1"/>
    </xf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workbookViewId="0">
      <selection activeCell="C1" sqref="C1"/>
    </sheetView>
  </sheetViews>
  <sheetFormatPr baseColWidth="10" defaultRowHeight="12.75" x14ac:dyDescent="0.2"/>
  <cols>
    <col min="2" max="2" width="20.28515625" customWidth="1"/>
  </cols>
  <sheetData>
    <row r="1" spans="1:12" x14ac:dyDescent="0.2">
      <c r="A1" s="23"/>
      <c r="B1" s="25" t="s">
        <v>11</v>
      </c>
      <c r="C1" s="25"/>
      <c r="D1" s="25"/>
      <c r="E1" s="30">
        <v>1.6666666666666668E-3</v>
      </c>
      <c r="F1" s="31">
        <v>2.0833333333333333E-3</v>
      </c>
      <c r="G1" s="30">
        <v>1.6666666666666668E-3</v>
      </c>
      <c r="H1" s="31">
        <v>2.3148148148148151E-3</v>
      </c>
      <c r="I1" s="31">
        <v>1.5046296296296294E-3</v>
      </c>
      <c r="J1" s="31">
        <v>2.0833333333333333E-3</v>
      </c>
      <c r="K1" s="25"/>
      <c r="L1" s="25"/>
    </row>
    <row r="2" spans="1:12" x14ac:dyDescent="0.2">
      <c r="A2" s="23"/>
      <c r="B2" s="25" t="s">
        <v>12</v>
      </c>
      <c r="C2" s="25"/>
      <c r="D2" s="25"/>
      <c r="E2" s="30">
        <v>1.6666666666666668E-3</v>
      </c>
      <c r="F2" s="31">
        <v>2.1180555555555553E-3</v>
      </c>
      <c r="G2" s="30">
        <v>1.6435185185185183E-3</v>
      </c>
      <c r="H2" s="31">
        <v>2.3263888888888887E-3</v>
      </c>
      <c r="I2" s="31">
        <v>1.4583333333333334E-3</v>
      </c>
      <c r="J2" s="31">
        <v>2.0370370370370373E-3</v>
      </c>
      <c r="K2" s="25"/>
      <c r="L2" s="25"/>
    </row>
    <row r="3" spans="1:12" x14ac:dyDescent="0.2">
      <c r="A3" s="23"/>
      <c r="B3" s="25" t="s">
        <v>6</v>
      </c>
      <c r="C3" s="25"/>
      <c r="D3" s="25"/>
      <c r="E3" s="30">
        <v>2.7777777777777779E-3</v>
      </c>
      <c r="F3" s="31">
        <v>3.5300925925925925E-3</v>
      </c>
      <c r="G3" s="30">
        <v>2.7391975308641973E-3</v>
      </c>
      <c r="H3" s="31">
        <v>3.8773148148148148E-3</v>
      </c>
      <c r="I3" s="31">
        <v>2.4305555555555556E-3</v>
      </c>
      <c r="J3" s="31">
        <v>3.3950617283950621E-3</v>
      </c>
      <c r="K3" s="25"/>
      <c r="L3" s="25"/>
    </row>
    <row r="4" spans="1:12" ht="18" x14ac:dyDescent="0.25">
      <c r="A4" s="23"/>
      <c r="B4" s="25" t="s">
        <v>13</v>
      </c>
      <c r="C4" s="25"/>
      <c r="D4" s="25"/>
      <c r="E4" s="32">
        <v>4</v>
      </c>
      <c r="F4" s="29">
        <v>2</v>
      </c>
      <c r="G4" s="32">
        <v>4</v>
      </c>
      <c r="H4" s="29">
        <v>1</v>
      </c>
      <c r="I4" s="29">
        <v>5</v>
      </c>
      <c r="J4" s="29">
        <v>2</v>
      </c>
      <c r="K4" s="25"/>
      <c r="L4" s="25"/>
    </row>
    <row r="5" spans="1:12" ht="51" x14ac:dyDescent="0.2">
      <c r="A5" s="23"/>
      <c r="B5" s="25" t="s">
        <v>0</v>
      </c>
      <c r="C5" s="25" t="s">
        <v>7</v>
      </c>
      <c r="D5" s="25" t="s">
        <v>10</v>
      </c>
      <c r="E5" s="33" t="s">
        <v>29</v>
      </c>
      <c r="F5" s="25" t="s">
        <v>30</v>
      </c>
      <c r="G5" s="33" t="s">
        <v>31</v>
      </c>
      <c r="H5" s="25" t="s">
        <v>32</v>
      </c>
      <c r="I5" s="25" t="s">
        <v>33</v>
      </c>
      <c r="J5" s="25" t="s">
        <v>34</v>
      </c>
      <c r="K5" s="25" t="s">
        <v>9</v>
      </c>
      <c r="L5" s="25"/>
    </row>
    <row r="6" spans="1:12" ht="18" x14ac:dyDescent="0.25">
      <c r="A6" s="26">
        <v>1</v>
      </c>
      <c r="B6" s="24"/>
      <c r="C6" s="24"/>
      <c r="D6" s="24"/>
      <c r="E6" s="32"/>
      <c r="F6" s="29"/>
      <c r="G6" s="32"/>
      <c r="H6" s="29"/>
      <c r="I6" s="29"/>
      <c r="J6" s="29"/>
      <c r="K6" s="24"/>
      <c r="L6" s="24"/>
    </row>
    <row r="7" spans="1:12" ht="51.75" x14ac:dyDescent="0.25">
      <c r="A7" s="26">
        <v>2</v>
      </c>
      <c r="B7" s="24"/>
      <c r="C7" s="24"/>
      <c r="D7" s="28">
        <v>1.3888888888888888E-2</v>
      </c>
      <c r="E7" s="32">
        <v>3</v>
      </c>
      <c r="F7" s="29">
        <v>2</v>
      </c>
      <c r="G7" s="32">
        <v>4</v>
      </c>
      <c r="H7" s="29">
        <v>1</v>
      </c>
      <c r="I7" s="29">
        <v>5</v>
      </c>
      <c r="J7" s="29">
        <v>3</v>
      </c>
      <c r="K7" s="28">
        <v>1.3888888888888888E-2</v>
      </c>
      <c r="L7" s="24" t="s">
        <v>35</v>
      </c>
    </row>
    <row r="8" spans="1:12" ht="18" x14ac:dyDescent="0.25">
      <c r="A8" s="26">
        <v>3</v>
      </c>
      <c r="B8" s="24"/>
      <c r="C8" s="24"/>
      <c r="D8" s="24"/>
      <c r="E8" s="32"/>
      <c r="F8" s="29"/>
      <c r="G8" s="32"/>
      <c r="H8" s="29"/>
      <c r="I8" s="29"/>
      <c r="J8" s="29"/>
      <c r="K8" s="24"/>
      <c r="L8" s="24"/>
    </row>
    <row r="9" spans="1:12" ht="18" x14ac:dyDescent="0.25">
      <c r="A9" s="26">
        <v>4</v>
      </c>
      <c r="B9" s="24"/>
      <c r="C9" s="24"/>
      <c r="D9" s="24"/>
      <c r="E9" s="32"/>
      <c r="F9" s="29"/>
      <c r="G9" s="32"/>
      <c r="H9" s="29"/>
      <c r="I9" s="29"/>
      <c r="J9" s="29"/>
      <c r="K9" s="24"/>
      <c r="L9" s="24"/>
    </row>
    <row r="10" spans="1:12" ht="18" x14ac:dyDescent="0.25">
      <c r="A10" s="26">
        <v>5</v>
      </c>
      <c r="B10" s="24"/>
      <c r="C10" s="24"/>
      <c r="D10" s="24"/>
      <c r="E10" s="32"/>
      <c r="F10" s="29"/>
      <c r="G10" s="32"/>
      <c r="H10" s="29"/>
      <c r="I10" s="29"/>
      <c r="J10" s="29"/>
      <c r="K10" s="24"/>
      <c r="L10" s="24"/>
    </row>
    <row r="11" spans="1:12" ht="18" x14ac:dyDescent="0.25">
      <c r="A11" s="26">
        <v>6</v>
      </c>
      <c r="B11" s="24"/>
      <c r="C11" s="24"/>
      <c r="D11" s="24"/>
      <c r="E11" s="32"/>
      <c r="F11" s="29"/>
      <c r="G11" s="32"/>
      <c r="H11" s="29"/>
      <c r="I11" s="29"/>
      <c r="J11" s="29"/>
      <c r="K11" s="24"/>
      <c r="L11" s="24"/>
    </row>
    <row r="12" spans="1:12" ht="18" x14ac:dyDescent="0.25">
      <c r="A12" s="26">
        <v>7</v>
      </c>
      <c r="B12" s="24"/>
      <c r="C12" s="24"/>
      <c r="D12" s="24"/>
      <c r="E12" s="32"/>
      <c r="F12" s="29"/>
      <c r="G12" s="32"/>
      <c r="H12" s="29"/>
      <c r="I12" s="29"/>
      <c r="J12" s="29"/>
      <c r="K12" s="24"/>
      <c r="L12" s="24"/>
    </row>
    <row r="13" spans="1:12" ht="18" x14ac:dyDescent="0.25">
      <c r="A13" s="26">
        <v>8</v>
      </c>
      <c r="B13" s="24"/>
      <c r="C13" s="24"/>
      <c r="D13" s="24"/>
      <c r="E13" s="32"/>
      <c r="F13" s="29"/>
      <c r="G13" s="32"/>
      <c r="H13" s="29"/>
      <c r="I13" s="29"/>
      <c r="J13" s="29"/>
      <c r="K13" s="24"/>
      <c r="L13" s="24"/>
    </row>
    <row r="14" spans="1:12" ht="51.75" x14ac:dyDescent="0.25">
      <c r="A14" s="26">
        <v>9</v>
      </c>
      <c r="B14" s="24"/>
      <c r="C14" s="24"/>
      <c r="D14" s="28">
        <v>1.3888888888888888E-2</v>
      </c>
      <c r="E14" s="32">
        <v>3</v>
      </c>
      <c r="F14" s="29">
        <v>2</v>
      </c>
      <c r="G14" s="32">
        <v>4</v>
      </c>
      <c r="H14" s="29">
        <v>1</v>
      </c>
      <c r="I14" s="29">
        <v>5</v>
      </c>
      <c r="J14" s="29">
        <v>2</v>
      </c>
      <c r="K14" s="28">
        <v>1.3888888888888888E-2</v>
      </c>
      <c r="L14" s="24" t="s">
        <v>35</v>
      </c>
    </row>
    <row r="15" spans="1:12" ht="128.25" x14ac:dyDescent="0.25">
      <c r="A15" s="26">
        <v>10</v>
      </c>
      <c r="B15" s="24"/>
      <c r="C15" s="24"/>
      <c r="D15" s="28">
        <v>1.3888888888888888E-2</v>
      </c>
      <c r="E15" s="32">
        <v>3</v>
      </c>
      <c r="F15" s="29">
        <v>2</v>
      </c>
      <c r="G15" s="32">
        <v>3</v>
      </c>
      <c r="H15" s="29">
        <v>2</v>
      </c>
      <c r="I15" s="29">
        <v>4</v>
      </c>
      <c r="J15" s="29">
        <v>2</v>
      </c>
      <c r="K15" s="28">
        <v>1.3194444444444444E-2</v>
      </c>
      <c r="L15" s="24" t="s">
        <v>36</v>
      </c>
    </row>
    <row r="16" spans="1:12" ht="51.75" x14ac:dyDescent="0.25">
      <c r="A16" s="26">
        <v>11</v>
      </c>
      <c r="B16" s="24"/>
      <c r="C16" s="24"/>
      <c r="D16" s="28">
        <v>1.4583333333333332E-2</v>
      </c>
      <c r="E16" s="32">
        <v>4</v>
      </c>
      <c r="F16" s="29">
        <v>3</v>
      </c>
      <c r="G16" s="32">
        <v>5</v>
      </c>
      <c r="H16" s="29">
        <v>2</v>
      </c>
      <c r="I16" s="29">
        <v>5</v>
      </c>
      <c r="J16" s="29">
        <v>3</v>
      </c>
      <c r="K16" s="28">
        <v>1.4583333333333332E-2</v>
      </c>
      <c r="L16" s="24" t="s">
        <v>35</v>
      </c>
    </row>
    <row r="17" spans="1:12" ht="18" x14ac:dyDescent="0.25">
      <c r="A17" s="26">
        <v>12</v>
      </c>
      <c r="B17" s="24"/>
      <c r="C17" s="24"/>
      <c r="D17" s="28"/>
      <c r="E17" s="32"/>
      <c r="F17" s="29"/>
      <c r="G17" s="32"/>
      <c r="H17" s="29"/>
      <c r="I17" s="29"/>
      <c r="J17" s="29"/>
      <c r="K17" s="28"/>
      <c r="L17" s="24"/>
    </row>
    <row r="18" spans="1:12" ht="51.75" x14ac:dyDescent="0.25">
      <c r="A18" s="26">
        <v>13</v>
      </c>
      <c r="B18" s="24"/>
      <c r="C18" s="24"/>
      <c r="D18" s="28">
        <v>1.3888888888888888E-2</v>
      </c>
      <c r="E18" s="32">
        <v>4</v>
      </c>
      <c r="F18" s="29">
        <v>2</v>
      </c>
      <c r="G18" s="32">
        <v>4</v>
      </c>
      <c r="H18" s="29">
        <v>1</v>
      </c>
      <c r="I18" s="29">
        <v>5</v>
      </c>
      <c r="J18" s="29">
        <v>2</v>
      </c>
      <c r="K18" s="28">
        <v>1.3888888888888888E-2</v>
      </c>
      <c r="L18" s="24" t="s">
        <v>35</v>
      </c>
    </row>
    <row r="19" spans="1:12" ht="18" x14ac:dyDescent="0.25">
      <c r="A19" s="26">
        <v>14</v>
      </c>
      <c r="B19" s="24"/>
      <c r="C19" s="24"/>
      <c r="D19" s="24"/>
      <c r="E19" s="32"/>
      <c r="F19" s="29"/>
      <c r="G19" s="32"/>
      <c r="H19" s="29"/>
      <c r="I19" s="29"/>
      <c r="J19" s="29"/>
      <c r="K19" s="24"/>
      <c r="L19" s="24"/>
    </row>
    <row r="20" spans="1:12" ht="18" x14ac:dyDescent="0.25">
      <c r="A20" s="26">
        <v>15</v>
      </c>
      <c r="B20" s="24"/>
      <c r="C20" s="24"/>
      <c r="D20" s="24"/>
      <c r="E20" s="32"/>
      <c r="F20" s="29"/>
      <c r="G20" s="32"/>
      <c r="H20" s="29"/>
      <c r="I20" s="29"/>
      <c r="J20" s="29"/>
      <c r="K20" s="24"/>
      <c r="L20" s="24"/>
    </row>
    <row r="21" spans="1:12" ht="128.25" x14ac:dyDescent="0.25">
      <c r="A21" s="26">
        <v>16</v>
      </c>
      <c r="B21" s="24"/>
      <c r="C21" s="24"/>
      <c r="D21" s="28">
        <v>1.5277777777777777E-2</v>
      </c>
      <c r="E21" s="32">
        <v>4</v>
      </c>
      <c r="F21" s="29">
        <v>2</v>
      </c>
      <c r="G21" s="32">
        <v>4</v>
      </c>
      <c r="H21" s="29">
        <v>2</v>
      </c>
      <c r="I21" s="29">
        <v>5</v>
      </c>
      <c r="J21" s="29">
        <v>3</v>
      </c>
      <c r="K21" s="28">
        <v>1.4583333333333332E-2</v>
      </c>
      <c r="L21" s="24" t="s">
        <v>37</v>
      </c>
    </row>
    <row r="22" spans="1:12" ht="18" x14ac:dyDescent="0.25">
      <c r="A22" s="26">
        <v>17</v>
      </c>
      <c r="B22" s="24"/>
      <c r="C22" s="24"/>
      <c r="D22" s="24"/>
      <c r="E22" s="32"/>
      <c r="F22" s="29"/>
      <c r="G22" s="32"/>
      <c r="H22" s="29"/>
      <c r="I22" s="29"/>
      <c r="J22" s="29"/>
      <c r="K22" s="24"/>
      <c r="L22" s="24"/>
    </row>
    <row r="23" spans="1:12" ht="51.75" x14ac:dyDescent="0.25">
      <c r="A23" s="26">
        <v>18</v>
      </c>
      <c r="B23" s="24"/>
      <c r="C23" s="24"/>
      <c r="D23" s="28">
        <v>1.4583333333333332E-2</v>
      </c>
      <c r="E23" s="32">
        <v>3.5</v>
      </c>
      <c r="F23" s="29">
        <v>3</v>
      </c>
      <c r="G23" s="32">
        <v>4</v>
      </c>
      <c r="H23" s="29">
        <v>2</v>
      </c>
      <c r="I23" s="29">
        <v>5</v>
      </c>
      <c r="J23" s="29">
        <v>3</v>
      </c>
      <c r="K23" s="28">
        <v>1.4583333333333332E-2</v>
      </c>
      <c r="L23" s="24" t="s">
        <v>35</v>
      </c>
    </row>
    <row r="24" spans="1:12" ht="18" x14ac:dyDescent="0.25">
      <c r="A24" s="26">
        <v>19</v>
      </c>
      <c r="B24" s="24"/>
      <c r="C24" s="24"/>
      <c r="D24" s="24"/>
      <c r="E24" s="32"/>
      <c r="F24" s="29"/>
      <c r="G24" s="32"/>
      <c r="H24" s="29"/>
      <c r="I24" s="29"/>
      <c r="J24" s="29"/>
      <c r="K24" s="24"/>
      <c r="L24" s="24"/>
    </row>
    <row r="25" spans="1:12" ht="18" x14ac:dyDescent="0.25">
      <c r="A25" s="26">
        <v>20</v>
      </c>
      <c r="B25" s="24"/>
      <c r="C25" s="24"/>
      <c r="D25" s="24"/>
      <c r="E25" s="32"/>
      <c r="F25" s="29"/>
      <c r="G25" s="32"/>
      <c r="H25" s="29"/>
      <c r="I25" s="29"/>
      <c r="J25" s="29"/>
      <c r="K25" s="24"/>
      <c r="L25" s="24"/>
    </row>
    <row r="26" spans="1:12" ht="18" x14ac:dyDescent="0.25">
      <c r="A26" s="26">
        <v>21</v>
      </c>
      <c r="B26" s="24"/>
      <c r="C26" s="24"/>
      <c r="D26" s="24"/>
      <c r="E26" s="32"/>
      <c r="F26" s="29"/>
      <c r="G26" s="32"/>
      <c r="H26" s="29"/>
      <c r="I26" s="29"/>
      <c r="J26" s="29"/>
      <c r="K26" s="24"/>
      <c r="L26" s="24"/>
    </row>
    <row r="27" spans="1:12" ht="18" x14ac:dyDescent="0.25">
      <c r="A27" s="26">
        <v>22</v>
      </c>
      <c r="B27" s="24"/>
      <c r="C27" s="24"/>
      <c r="D27" s="24"/>
      <c r="E27" s="32"/>
      <c r="F27" s="29"/>
      <c r="G27" s="32"/>
      <c r="H27" s="29"/>
      <c r="I27" s="29"/>
      <c r="J27" s="29"/>
      <c r="K27" s="24"/>
      <c r="L27" s="24"/>
    </row>
    <row r="28" spans="1:12" ht="26.25" x14ac:dyDescent="0.25">
      <c r="A28" s="26"/>
      <c r="B28" s="25"/>
      <c r="C28" s="25"/>
      <c r="D28" s="25" t="s">
        <v>8</v>
      </c>
      <c r="E28" s="32" t="s">
        <v>38</v>
      </c>
      <c r="F28" s="29" t="s">
        <v>39</v>
      </c>
      <c r="G28" s="32" t="s">
        <v>40</v>
      </c>
      <c r="H28" s="29" t="s">
        <v>41</v>
      </c>
      <c r="I28" s="29" t="s">
        <v>42</v>
      </c>
      <c r="J28" s="29" t="s">
        <v>39</v>
      </c>
      <c r="K28" s="25" t="s">
        <v>8</v>
      </c>
      <c r="L28" s="25"/>
    </row>
    <row r="29" spans="1:12" ht="25.5" x14ac:dyDescent="0.2">
      <c r="A29" s="22"/>
      <c r="B29" s="27"/>
      <c r="C29" s="27"/>
      <c r="D29" s="27" t="s">
        <v>1</v>
      </c>
      <c r="E29" s="27"/>
      <c r="F29" s="27"/>
      <c r="G29" s="27"/>
      <c r="H29" s="27"/>
      <c r="I29" s="27"/>
      <c r="J29" s="27"/>
      <c r="K29" s="27"/>
      <c r="L29" s="27"/>
    </row>
    <row r="30" spans="1:12" x14ac:dyDescent="0.2">
      <c r="A30" s="22"/>
      <c r="B30" s="27"/>
      <c r="C30" s="27"/>
      <c r="D30" s="27" t="s">
        <v>2</v>
      </c>
      <c r="E30" s="27"/>
      <c r="F30" s="27"/>
      <c r="G30" s="27"/>
      <c r="H30" s="27"/>
      <c r="I30" s="27"/>
      <c r="J30" s="27"/>
      <c r="K30" s="27"/>
      <c r="L30" s="27"/>
    </row>
    <row r="31" spans="1:12" x14ac:dyDescent="0.2">
      <c r="A31" s="22"/>
      <c r="B31" s="27"/>
      <c r="C31" s="27"/>
      <c r="D31" s="27" t="s">
        <v>3</v>
      </c>
      <c r="E31" s="27"/>
      <c r="F31" s="27"/>
      <c r="G31" s="27"/>
      <c r="H31" s="27"/>
      <c r="I31" s="27"/>
      <c r="J31" s="27"/>
      <c r="K31" s="27"/>
      <c r="L31" s="27"/>
    </row>
    <row r="32" spans="1:12" x14ac:dyDescent="0.2">
      <c r="A32" s="22"/>
      <c r="B32" s="27"/>
      <c r="C32" s="27"/>
      <c r="D32" s="27" t="s">
        <v>4</v>
      </c>
      <c r="E32" s="27"/>
      <c r="F32" s="27"/>
      <c r="G32" s="27"/>
      <c r="H32" s="27"/>
      <c r="I32" s="27"/>
      <c r="J32" s="27"/>
      <c r="K32" s="27"/>
      <c r="L32" s="27"/>
    </row>
    <row r="33" spans="2:12" ht="25.5" x14ac:dyDescent="0.2">
      <c r="B33" s="27"/>
      <c r="C33" s="27"/>
      <c r="D33" s="27" t="s">
        <v>5</v>
      </c>
      <c r="E33" s="27"/>
      <c r="F33" s="27"/>
      <c r="G33" s="27"/>
      <c r="H33" s="27"/>
      <c r="I33" s="27"/>
      <c r="J33" s="27"/>
      <c r="K33" s="27"/>
      <c r="L33" s="27"/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zoomScaleNormal="100" workbookViewId="0">
      <selection activeCell="E6" sqref="E6"/>
    </sheetView>
  </sheetViews>
  <sheetFormatPr baseColWidth="10" defaultRowHeight="12.75" x14ac:dyDescent="0.2"/>
  <cols>
    <col min="3" max="3" width="15.42578125" bestFit="1" customWidth="1"/>
    <col min="4" max="4" width="15.42578125" customWidth="1"/>
  </cols>
  <sheetData>
    <row r="1" spans="1:11" x14ac:dyDescent="0.2">
      <c r="A1" s="21"/>
      <c r="B1" s="21"/>
      <c r="C1" s="19" t="s">
        <v>24</v>
      </c>
      <c r="D1" s="20">
        <v>1.2847222222222223E-2</v>
      </c>
      <c r="E1" s="20">
        <v>1.3368055555555557E-2</v>
      </c>
      <c r="F1" s="20">
        <v>1.3888888888888888E-2</v>
      </c>
      <c r="G1" s="20">
        <v>1.5625E-2</v>
      </c>
      <c r="H1" s="20">
        <v>1.6493055555555556E-2</v>
      </c>
      <c r="I1" s="20">
        <v>1.7361111111111112E-2</v>
      </c>
      <c r="J1" s="20">
        <v>1.909722222222222E-2</v>
      </c>
      <c r="K1" s="20">
        <v>2.0659722222222222E-2</v>
      </c>
    </row>
    <row r="2" spans="1:11" x14ac:dyDescent="0.2">
      <c r="A2" s="21"/>
      <c r="B2" s="21"/>
      <c r="C2" s="19" t="s">
        <v>25</v>
      </c>
      <c r="D2" s="20">
        <f>D1/5</f>
        <v>2.5694444444444445E-3</v>
      </c>
      <c r="E2" s="20">
        <f>E1/5</f>
        <v>2.6736111111111114E-3</v>
      </c>
      <c r="F2" s="20">
        <f t="shared" ref="F2:K2" si="0">F1/5</f>
        <v>2.7777777777777775E-3</v>
      </c>
      <c r="G2" s="20">
        <f t="shared" si="0"/>
        <v>3.1250000000000002E-3</v>
      </c>
      <c r="H2" s="20">
        <f t="shared" si="0"/>
        <v>3.2986111111111111E-3</v>
      </c>
      <c r="I2" s="20">
        <f t="shared" si="0"/>
        <v>3.4722222222222225E-3</v>
      </c>
      <c r="J2" s="20">
        <f t="shared" si="0"/>
        <v>3.8194444444444439E-3</v>
      </c>
      <c r="K2" s="20">
        <f t="shared" si="0"/>
        <v>4.1319444444444442E-3</v>
      </c>
    </row>
    <row r="3" spans="1:11" x14ac:dyDescent="0.2">
      <c r="A3" s="21"/>
      <c r="B3" s="21"/>
      <c r="C3" s="19" t="s">
        <v>26</v>
      </c>
      <c r="D3" s="20">
        <f>2*D1</f>
        <v>2.5694444444444447E-2</v>
      </c>
      <c r="E3" s="20">
        <f t="shared" ref="E3:K3" si="1">2*E1</f>
        <v>2.6736111111111113E-2</v>
      </c>
      <c r="F3" s="20">
        <f t="shared" si="1"/>
        <v>2.7777777777777776E-2</v>
      </c>
      <c r="G3" s="20">
        <f t="shared" si="1"/>
        <v>3.125E-2</v>
      </c>
      <c r="H3" s="20">
        <f t="shared" si="1"/>
        <v>3.2986111111111112E-2</v>
      </c>
      <c r="I3" s="20">
        <f t="shared" si="1"/>
        <v>3.4722222222222224E-2</v>
      </c>
      <c r="J3" s="20">
        <f t="shared" si="1"/>
        <v>3.8194444444444441E-2</v>
      </c>
      <c r="K3" s="20">
        <f t="shared" si="1"/>
        <v>4.1319444444444443E-2</v>
      </c>
    </row>
    <row r="4" spans="1:11" x14ac:dyDescent="0.2">
      <c r="E4" s="17"/>
      <c r="F4" s="17"/>
      <c r="G4" s="17"/>
      <c r="H4" s="17"/>
      <c r="I4" s="17"/>
      <c r="J4" s="17"/>
      <c r="K4" s="17"/>
    </row>
    <row r="5" spans="1:11" x14ac:dyDescent="0.2">
      <c r="A5" s="19" t="s">
        <v>21</v>
      </c>
      <c r="B5" s="19" t="s">
        <v>22</v>
      </c>
      <c r="C5" s="19" t="s">
        <v>23</v>
      </c>
      <c r="D5" s="20">
        <f t="shared" ref="D5:K5" si="2">D2*0.8</f>
        <v>2.0555555555555557E-3</v>
      </c>
      <c r="E5" s="20">
        <f t="shared" si="2"/>
        <v>2.1388888888888894E-3</v>
      </c>
      <c r="F5" s="20">
        <f t="shared" si="2"/>
        <v>2.2222222222222222E-3</v>
      </c>
      <c r="G5" s="20">
        <f t="shared" si="2"/>
        <v>2.5000000000000005E-3</v>
      </c>
      <c r="H5" s="20">
        <f t="shared" si="2"/>
        <v>2.638888888888889E-3</v>
      </c>
      <c r="I5" s="20">
        <f t="shared" si="2"/>
        <v>2.7777777777777783E-3</v>
      </c>
      <c r="J5" s="20">
        <f t="shared" si="2"/>
        <v>3.0555555555555553E-3</v>
      </c>
      <c r="K5" s="20">
        <f t="shared" si="2"/>
        <v>3.3055555555555555E-3</v>
      </c>
    </row>
    <row r="6" spans="1:11" x14ac:dyDescent="0.2">
      <c r="A6" s="19">
        <v>1</v>
      </c>
      <c r="B6" s="19">
        <v>65</v>
      </c>
      <c r="C6" s="19"/>
      <c r="D6" s="20">
        <f>D$5/$B6*100</f>
        <v>3.1623931623931622E-3</v>
      </c>
      <c r="E6" s="20">
        <f>E$5/$B6*100</f>
        <v>3.2905982905982916E-3</v>
      </c>
      <c r="F6" s="20">
        <f t="shared" ref="F6:K10" si="3">F$5/$B6*100</f>
        <v>3.4188034188034192E-3</v>
      </c>
      <c r="G6" s="20">
        <f t="shared" si="3"/>
        <v>3.8461538461538468E-3</v>
      </c>
      <c r="H6" s="20">
        <f t="shared" si="3"/>
        <v>4.0598290598290602E-3</v>
      </c>
      <c r="I6" s="20">
        <f t="shared" si="3"/>
        <v>4.2735042735042739E-3</v>
      </c>
      <c r="J6" s="20">
        <f t="shared" si="3"/>
        <v>4.7008547008547006E-3</v>
      </c>
      <c r="K6" s="20">
        <f t="shared" si="3"/>
        <v>5.0854700854700849E-3</v>
      </c>
    </row>
    <row r="7" spans="1:11" x14ac:dyDescent="0.2">
      <c r="A7" s="19">
        <v>2</v>
      </c>
      <c r="B7" s="19">
        <v>75</v>
      </c>
      <c r="C7" s="19"/>
      <c r="D7" s="20">
        <f t="shared" ref="D7:G10" si="4">D$5/$B7*100</f>
        <v>2.7407407407407406E-3</v>
      </c>
      <c r="E7" s="20">
        <f t="shared" si="4"/>
        <v>2.8518518518518524E-3</v>
      </c>
      <c r="F7" s="20">
        <f t="shared" si="4"/>
        <v>2.9629629629629628E-3</v>
      </c>
      <c r="G7" s="20">
        <f t="shared" si="4"/>
        <v>3.333333333333334E-3</v>
      </c>
      <c r="H7" s="20">
        <f t="shared" si="3"/>
        <v>3.5185185185185189E-3</v>
      </c>
      <c r="I7" s="20">
        <f t="shared" si="3"/>
        <v>3.7037037037037043E-3</v>
      </c>
      <c r="J7" s="20">
        <f t="shared" si="3"/>
        <v>4.0740740740740737E-3</v>
      </c>
      <c r="K7" s="20">
        <f t="shared" si="3"/>
        <v>4.4074074074074076E-3</v>
      </c>
    </row>
    <row r="8" spans="1:11" x14ac:dyDescent="0.2">
      <c r="A8" s="19">
        <v>3</v>
      </c>
      <c r="B8" s="19">
        <v>85</v>
      </c>
      <c r="C8" s="19"/>
      <c r="D8" s="20">
        <f t="shared" si="4"/>
        <v>2.4183006535947716E-3</v>
      </c>
      <c r="E8" s="20">
        <f t="shared" si="4"/>
        <v>2.5163398692810467E-3</v>
      </c>
      <c r="F8" s="20">
        <f t="shared" si="4"/>
        <v>2.6143790849673201E-3</v>
      </c>
      <c r="G8" s="20">
        <f t="shared" si="4"/>
        <v>2.9411764705882357E-3</v>
      </c>
      <c r="H8" s="20">
        <f t="shared" si="3"/>
        <v>3.1045751633986931E-3</v>
      </c>
      <c r="I8" s="20">
        <f t="shared" si="3"/>
        <v>3.2679738562091509E-3</v>
      </c>
      <c r="J8" s="20">
        <f t="shared" si="3"/>
        <v>3.5947712418300647E-3</v>
      </c>
      <c r="K8" s="20">
        <f t="shared" si="3"/>
        <v>3.8888888888888892E-3</v>
      </c>
    </row>
    <row r="9" spans="1:11" x14ac:dyDescent="0.2">
      <c r="A9" s="19">
        <v>4</v>
      </c>
      <c r="B9" s="19">
        <v>100</v>
      </c>
      <c r="C9" s="19"/>
      <c r="D9" s="20">
        <f t="shared" si="4"/>
        <v>2.0555555555555557E-3</v>
      </c>
      <c r="E9" s="20">
        <f t="shared" si="4"/>
        <v>2.1388888888888894E-3</v>
      </c>
      <c r="F9" s="20">
        <f t="shared" si="4"/>
        <v>2.2222222222222222E-3</v>
      </c>
      <c r="G9" s="20">
        <f t="shared" si="4"/>
        <v>2.5000000000000005E-3</v>
      </c>
      <c r="H9" s="20">
        <f t="shared" si="3"/>
        <v>2.638888888888889E-3</v>
      </c>
      <c r="I9" s="20">
        <f t="shared" si="3"/>
        <v>2.7777777777777783E-3</v>
      </c>
      <c r="J9" s="20">
        <f t="shared" si="3"/>
        <v>3.0555555555555553E-3</v>
      </c>
      <c r="K9" s="20">
        <f t="shared" si="3"/>
        <v>3.3055555555555555E-3</v>
      </c>
    </row>
    <row r="10" spans="1:11" x14ac:dyDescent="0.2">
      <c r="A10" s="19">
        <v>5</v>
      </c>
      <c r="B10" s="19">
        <v>110</v>
      </c>
      <c r="C10" s="19"/>
      <c r="D10" s="20">
        <f t="shared" si="4"/>
        <v>1.8686868686868688E-3</v>
      </c>
      <c r="E10" s="20">
        <f t="shared" si="4"/>
        <v>1.9444444444444448E-3</v>
      </c>
      <c r="F10" s="20">
        <f t="shared" si="4"/>
        <v>2.0202020202020202E-3</v>
      </c>
      <c r="G10" s="20">
        <f t="shared" si="4"/>
        <v>2.2727272727272735E-3</v>
      </c>
      <c r="H10" s="20">
        <f t="shared" si="3"/>
        <v>2.3989898989898988E-3</v>
      </c>
      <c r="I10" s="20">
        <f t="shared" si="3"/>
        <v>2.5252525252525255E-3</v>
      </c>
      <c r="J10" s="20">
        <f t="shared" si="3"/>
        <v>2.7777777777777775E-3</v>
      </c>
      <c r="K10" s="20">
        <f t="shared" si="3"/>
        <v>3.0050505050505053E-3</v>
      </c>
    </row>
  </sheetData>
  <pageMargins left="0.7" right="0.7" top="0.78740157499999996" bottom="0.78740157499999996" header="0.3" footer="0.3"/>
  <pageSetup paperSize="9" scale="9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L34"/>
  <sheetViews>
    <sheetView zoomScaleNormal="100" workbookViewId="0">
      <selection activeCell="E16" sqref="E16"/>
    </sheetView>
  </sheetViews>
  <sheetFormatPr baseColWidth="10" defaultColWidth="11.42578125" defaultRowHeight="12.75" x14ac:dyDescent="0.2"/>
  <cols>
    <col min="1" max="1" width="5" style="6" customWidth="1"/>
    <col min="2" max="2" width="19.5703125" style="4" customWidth="1"/>
    <col min="3" max="3" width="18.28515625" style="4" customWidth="1"/>
    <col min="4" max="4" width="13" style="4" bestFit="1" customWidth="1"/>
    <col min="5" max="10" width="10.5703125" style="4" customWidth="1"/>
    <col min="11" max="11" width="13" style="4" bestFit="1" customWidth="1"/>
    <col min="12" max="12" width="86.5703125" style="4" customWidth="1"/>
    <col min="13" max="16384" width="11.42578125" style="4"/>
  </cols>
  <sheetData>
    <row r="1" spans="1:12" ht="24" customHeight="1" x14ac:dyDescent="0.2">
      <c r="A1" s="1"/>
      <c r="B1" s="3" t="s">
        <v>11</v>
      </c>
      <c r="C1" s="3" t="s">
        <v>20</v>
      </c>
      <c r="D1" s="3"/>
      <c r="E1" s="10">
        <f>Berechnungen!D9</f>
        <v>2.0555555555555557E-3</v>
      </c>
      <c r="F1" s="10">
        <f>Berechnungen!D7</f>
        <v>2.7407407407407406E-3</v>
      </c>
      <c r="G1" s="10">
        <f>Berechnungen!D9</f>
        <v>2.0555555555555557E-3</v>
      </c>
      <c r="H1" s="10">
        <f>Berechnungen!D6</f>
        <v>3.1623931623931622E-3</v>
      </c>
      <c r="I1" s="10">
        <f>Berechnungen!D10</f>
        <v>1.8686868686868688E-3</v>
      </c>
      <c r="J1" s="10">
        <f>Berechnungen!D8</f>
        <v>2.4183006535947716E-3</v>
      </c>
      <c r="K1" s="3"/>
      <c r="L1" s="3"/>
    </row>
    <row r="2" spans="1:12" ht="24" customHeight="1" x14ac:dyDescent="0.2">
      <c r="A2" s="1"/>
      <c r="B2" s="3" t="s">
        <v>27</v>
      </c>
      <c r="C2" s="3" t="s">
        <v>28</v>
      </c>
      <c r="D2" s="3"/>
      <c r="E2" s="10">
        <f>E1/4</f>
        <v>5.1388888888888892E-4</v>
      </c>
      <c r="F2" s="10">
        <f t="shared" ref="F2:J2" si="0">F1/4</f>
        <v>6.8518518518518516E-4</v>
      </c>
      <c r="G2" s="10">
        <f t="shared" si="0"/>
        <v>5.1388888888888892E-4</v>
      </c>
      <c r="H2" s="10">
        <f t="shared" si="0"/>
        <v>7.9059829059829054E-4</v>
      </c>
      <c r="I2" s="10">
        <f t="shared" si="0"/>
        <v>4.671717171717172E-4</v>
      </c>
      <c r="J2" s="10">
        <f t="shared" si="0"/>
        <v>6.045751633986929E-4</v>
      </c>
      <c r="K2" s="3"/>
      <c r="L2" s="3"/>
    </row>
    <row r="3" spans="1:12" ht="24" customHeight="1" x14ac:dyDescent="0.2">
      <c r="A3" s="1"/>
      <c r="B3" s="3" t="s">
        <v>6</v>
      </c>
      <c r="C3" s="3"/>
      <c r="D3" s="3"/>
      <c r="E3" s="10">
        <f>E1/8*10</f>
        <v>2.5694444444444445E-3</v>
      </c>
      <c r="F3" s="10">
        <f t="shared" ref="F3:J3" si="1">F1/8*10</f>
        <v>3.425925925925926E-3</v>
      </c>
      <c r="G3" s="10">
        <f t="shared" si="1"/>
        <v>2.5694444444444445E-3</v>
      </c>
      <c r="H3" s="10">
        <f t="shared" si="1"/>
        <v>3.9529914529914528E-3</v>
      </c>
      <c r="I3" s="10">
        <f t="shared" si="1"/>
        <v>2.3358585858585862E-3</v>
      </c>
      <c r="J3" s="10">
        <f t="shared" si="1"/>
        <v>3.0228758169934646E-3</v>
      </c>
      <c r="K3" s="3"/>
      <c r="L3" s="3"/>
    </row>
    <row r="4" spans="1:12" ht="24" customHeight="1" x14ac:dyDescent="0.25">
      <c r="A4" s="1"/>
      <c r="B4" s="3" t="s">
        <v>13</v>
      </c>
      <c r="C4" s="3"/>
      <c r="D4" s="3"/>
      <c r="E4" s="9">
        <v>4</v>
      </c>
      <c r="F4" s="9">
        <v>2</v>
      </c>
      <c r="G4" s="9">
        <v>4</v>
      </c>
      <c r="H4" s="9">
        <v>1</v>
      </c>
      <c r="I4" s="9">
        <v>5</v>
      </c>
      <c r="J4" s="9">
        <v>3</v>
      </c>
      <c r="K4" s="3"/>
      <c r="L4" s="3"/>
    </row>
    <row r="5" spans="1:12" ht="24" customHeight="1" x14ac:dyDescent="0.2">
      <c r="A5" s="1"/>
      <c r="B5" s="3" t="s">
        <v>43</v>
      </c>
      <c r="C5" s="3"/>
      <c r="D5" s="3"/>
      <c r="E5" s="10"/>
      <c r="F5" s="10"/>
      <c r="G5" s="10"/>
      <c r="H5" s="10"/>
      <c r="I5" s="10"/>
      <c r="J5" s="10"/>
      <c r="K5" s="3"/>
      <c r="L5" s="3"/>
    </row>
    <row r="6" spans="1:12" ht="24" customHeight="1" x14ac:dyDescent="0.2">
      <c r="A6" s="1"/>
      <c r="B6" s="3" t="s">
        <v>6</v>
      </c>
      <c r="C6" s="3"/>
      <c r="D6" s="3"/>
      <c r="E6" s="10">
        <f>E5/8*10</f>
        <v>0</v>
      </c>
      <c r="F6" s="10">
        <f t="shared" ref="F6:J6" si="2">F5/8*10</f>
        <v>0</v>
      </c>
      <c r="G6" s="10">
        <f t="shared" si="2"/>
        <v>0</v>
      </c>
      <c r="H6" s="10">
        <f t="shared" si="2"/>
        <v>0</v>
      </c>
      <c r="I6" s="10">
        <f t="shared" si="2"/>
        <v>0</v>
      </c>
      <c r="J6" s="10">
        <f t="shared" si="2"/>
        <v>0</v>
      </c>
      <c r="K6" s="3"/>
      <c r="L6" s="3"/>
    </row>
    <row r="7" spans="1:12" ht="38.25" x14ac:dyDescent="0.2">
      <c r="A7" s="1"/>
      <c r="B7" s="3" t="s">
        <v>0</v>
      </c>
      <c r="C7" s="3" t="s">
        <v>7</v>
      </c>
      <c r="D7" s="3" t="s">
        <v>10</v>
      </c>
      <c r="E7" s="3" t="s">
        <v>14</v>
      </c>
      <c r="F7" s="3" t="s">
        <v>15</v>
      </c>
      <c r="G7" s="3" t="s">
        <v>16</v>
      </c>
      <c r="H7" s="3" t="s">
        <v>17</v>
      </c>
      <c r="I7" s="3" t="s">
        <v>18</v>
      </c>
      <c r="J7" s="3" t="s">
        <v>19</v>
      </c>
      <c r="K7" s="3" t="s">
        <v>9</v>
      </c>
      <c r="L7" s="3"/>
    </row>
    <row r="8" spans="1:12" ht="24" customHeight="1" x14ac:dyDescent="0.25">
      <c r="A8" s="5">
        <v>1</v>
      </c>
      <c r="B8" s="14"/>
      <c r="C8" s="14"/>
      <c r="D8" s="14"/>
      <c r="E8" s="15"/>
      <c r="F8" s="15"/>
      <c r="G8" s="15"/>
      <c r="H8" s="15"/>
      <c r="I8" s="15"/>
      <c r="J8" s="15"/>
      <c r="K8" s="14"/>
      <c r="L8" s="14"/>
    </row>
    <row r="9" spans="1:12" ht="24" customHeight="1" x14ac:dyDescent="0.25">
      <c r="A9" s="5">
        <v>2</v>
      </c>
      <c r="B9" s="14"/>
      <c r="C9" s="14"/>
      <c r="D9" s="16"/>
      <c r="E9" s="15"/>
      <c r="F9" s="15"/>
      <c r="G9" s="15"/>
      <c r="H9" s="15"/>
      <c r="I9" s="15"/>
      <c r="J9" s="15"/>
      <c r="K9" s="16"/>
      <c r="L9" s="14"/>
    </row>
    <row r="10" spans="1:12" ht="24" customHeight="1" x14ac:dyDescent="0.25">
      <c r="A10" s="5">
        <v>3</v>
      </c>
      <c r="B10" s="14"/>
      <c r="C10" s="14"/>
      <c r="D10" s="14"/>
      <c r="E10" s="15"/>
      <c r="F10" s="15"/>
      <c r="G10" s="15"/>
      <c r="H10" s="15"/>
      <c r="I10" s="15"/>
      <c r="J10" s="15"/>
      <c r="K10" s="14"/>
      <c r="L10" s="14"/>
    </row>
    <row r="11" spans="1:12" ht="24" customHeight="1" x14ac:dyDescent="0.25">
      <c r="A11" s="5">
        <v>4</v>
      </c>
      <c r="B11" s="14"/>
      <c r="C11" s="14"/>
      <c r="D11" s="16"/>
      <c r="E11" s="15"/>
      <c r="F11" s="15"/>
      <c r="G11" s="15"/>
      <c r="H11" s="15"/>
      <c r="I11" s="15"/>
      <c r="J11" s="15"/>
      <c r="K11" s="16"/>
      <c r="L11" s="14"/>
    </row>
    <row r="12" spans="1:12" ht="24" customHeight="1" x14ac:dyDescent="0.25">
      <c r="A12" s="5">
        <v>5</v>
      </c>
      <c r="B12" s="14"/>
      <c r="C12" s="14"/>
      <c r="D12" s="14"/>
      <c r="E12" s="15"/>
      <c r="F12" s="15"/>
      <c r="G12" s="15"/>
      <c r="H12" s="15"/>
      <c r="I12" s="15"/>
      <c r="J12" s="15"/>
      <c r="K12" s="14"/>
      <c r="L12" s="14"/>
    </row>
    <row r="13" spans="1:12" ht="24" customHeight="1" x14ac:dyDescent="0.25">
      <c r="A13" s="5">
        <v>6</v>
      </c>
      <c r="B13" s="14"/>
      <c r="C13" s="14"/>
      <c r="D13" s="16"/>
      <c r="E13" s="15"/>
      <c r="F13" s="15"/>
      <c r="G13" s="15"/>
      <c r="H13" s="15"/>
      <c r="I13" s="15"/>
      <c r="J13" s="15"/>
      <c r="K13" s="16"/>
      <c r="L13" s="14"/>
    </row>
    <row r="14" spans="1:12" ht="24" customHeight="1" x14ac:dyDescent="0.25">
      <c r="A14" s="5">
        <v>7</v>
      </c>
      <c r="B14" s="14"/>
      <c r="C14" s="14"/>
      <c r="D14" s="16"/>
      <c r="E14" s="15"/>
      <c r="F14" s="15"/>
      <c r="G14" s="15"/>
      <c r="H14" s="15"/>
      <c r="I14" s="15"/>
      <c r="J14" s="15"/>
      <c r="K14" s="14"/>
      <c r="L14" s="14"/>
    </row>
    <row r="15" spans="1:12" ht="24" customHeight="1" x14ac:dyDescent="0.25">
      <c r="A15" s="5">
        <v>8</v>
      </c>
      <c r="B15" s="14"/>
      <c r="C15" s="14"/>
      <c r="D15" s="16"/>
      <c r="E15" s="15"/>
      <c r="F15" s="15"/>
      <c r="G15" s="15"/>
      <c r="H15" s="15"/>
      <c r="I15" s="15"/>
      <c r="J15" s="15"/>
      <c r="K15" s="16"/>
      <c r="L15" s="14"/>
    </row>
    <row r="16" spans="1:12" ht="24" customHeight="1" x14ac:dyDescent="0.25">
      <c r="A16" s="5">
        <v>9</v>
      </c>
      <c r="B16" s="14"/>
      <c r="C16" s="14"/>
      <c r="D16" s="16"/>
      <c r="E16" s="15"/>
      <c r="F16" s="15"/>
      <c r="G16" s="15"/>
      <c r="H16" s="15"/>
      <c r="I16" s="15"/>
      <c r="J16" s="15"/>
      <c r="K16" s="16"/>
      <c r="L16" s="14"/>
    </row>
    <row r="17" spans="1:12" ht="24" customHeight="1" x14ac:dyDescent="0.25">
      <c r="A17" s="5">
        <v>10</v>
      </c>
      <c r="B17" s="14"/>
      <c r="C17" s="14"/>
      <c r="D17" s="16"/>
      <c r="E17" s="15"/>
      <c r="F17" s="15"/>
      <c r="G17" s="15"/>
      <c r="H17" s="15"/>
      <c r="I17" s="15"/>
      <c r="J17" s="15"/>
      <c r="K17" s="16"/>
      <c r="L17" s="14"/>
    </row>
    <row r="18" spans="1:12" ht="24" customHeight="1" x14ac:dyDescent="0.25">
      <c r="A18" s="5">
        <v>11</v>
      </c>
      <c r="B18" s="14"/>
      <c r="C18" s="14"/>
      <c r="D18" s="16"/>
      <c r="E18" s="15"/>
      <c r="F18" s="15"/>
      <c r="G18" s="15"/>
      <c r="H18" s="15"/>
      <c r="I18" s="15"/>
      <c r="J18" s="15"/>
      <c r="K18" s="16"/>
      <c r="L18" s="14"/>
    </row>
    <row r="19" spans="1:12" ht="24" customHeight="1" x14ac:dyDescent="0.25">
      <c r="A19" s="5">
        <v>12</v>
      </c>
      <c r="B19" s="14"/>
      <c r="C19" s="14"/>
      <c r="D19" s="16"/>
      <c r="E19" s="15"/>
      <c r="F19" s="15"/>
      <c r="G19" s="15"/>
      <c r="H19" s="15"/>
      <c r="I19" s="15"/>
      <c r="J19" s="15"/>
      <c r="K19" s="16"/>
      <c r="L19" s="14"/>
    </row>
    <row r="20" spans="1:12" ht="24" customHeight="1" x14ac:dyDescent="0.25">
      <c r="A20" s="5">
        <v>13</v>
      </c>
      <c r="B20" s="14"/>
      <c r="C20" s="14"/>
      <c r="D20" s="16"/>
      <c r="E20" s="15"/>
      <c r="F20" s="15"/>
      <c r="G20" s="15"/>
      <c r="H20" s="15"/>
      <c r="I20" s="15"/>
      <c r="J20" s="15"/>
      <c r="K20" s="16"/>
      <c r="L20" s="14"/>
    </row>
    <row r="21" spans="1:12" ht="24" customHeight="1" x14ac:dyDescent="0.25">
      <c r="A21" s="5">
        <v>14</v>
      </c>
      <c r="B21" s="14"/>
      <c r="C21" s="14"/>
      <c r="D21" s="16"/>
      <c r="E21" s="15"/>
      <c r="F21" s="15"/>
      <c r="G21" s="15"/>
      <c r="H21" s="15"/>
      <c r="I21" s="15"/>
      <c r="J21" s="15"/>
      <c r="K21" s="16"/>
      <c r="L21" s="14"/>
    </row>
    <row r="22" spans="1:12" ht="24" customHeight="1" x14ac:dyDescent="0.25">
      <c r="A22" s="5">
        <v>15</v>
      </c>
      <c r="B22" s="14"/>
      <c r="C22" s="14"/>
      <c r="D22" s="16"/>
      <c r="E22" s="15"/>
      <c r="F22" s="15"/>
      <c r="G22" s="15"/>
      <c r="H22" s="15"/>
      <c r="I22" s="15"/>
      <c r="J22" s="15"/>
      <c r="K22" s="14"/>
      <c r="L22" s="14"/>
    </row>
    <row r="23" spans="1:12" ht="24" customHeight="1" x14ac:dyDescent="0.25">
      <c r="A23" s="5">
        <v>16</v>
      </c>
      <c r="B23" s="14"/>
      <c r="C23" s="14"/>
      <c r="D23" s="16"/>
      <c r="E23" s="15"/>
      <c r="F23" s="15"/>
      <c r="G23" s="15"/>
      <c r="H23" s="15"/>
      <c r="I23" s="15"/>
      <c r="J23" s="15"/>
      <c r="K23" s="16"/>
      <c r="L23" s="14"/>
    </row>
    <row r="24" spans="1:12" ht="24" customHeight="1" x14ac:dyDescent="0.25">
      <c r="A24" s="5">
        <v>17</v>
      </c>
      <c r="B24" s="14"/>
      <c r="C24" s="14"/>
      <c r="D24" s="16"/>
      <c r="E24" s="15"/>
      <c r="F24" s="15"/>
      <c r="G24" s="15"/>
      <c r="H24" s="15"/>
      <c r="I24" s="15"/>
      <c r="J24" s="15"/>
      <c r="K24" s="16"/>
      <c r="L24" s="14"/>
    </row>
    <row r="25" spans="1:12" ht="24" customHeight="1" x14ac:dyDescent="0.25">
      <c r="A25" s="5">
        <v>18</v>
      </c>
      <c r="B25" s="14"/>
      <c r="C25" s="14"/>
      <c r="D25" s="16"/>
      <c r="E25" s="15"/>
      <c r="F25" s="15"/>
      <c r="G25" s="15"/>
      <c r="H25" s="15"/>
      <c r="I25" s="15"/>
      <c r="J25" s="15"/>
      <c r="K25" s="16"/>
      <c r="L25" s="14"/>
    </row>
    <row r="26" spans="1:12" ht="24" customHeight="1" x14ac:dyDescent="0.25">
      <c r="A26" s="5">
        <v>19</v>
      </c>
      <c r="B26" s="2"/>
      <c r="C26" s="2"/>
      <c r="D26" s="2"/>
      <c r="E26" s="9"/>
      <c r="F26" s="9"/>
      <c r="G26" s="9"/>
      <c r="H26" s="9"/>
      <c r="I26" s="9"/>
      <c r="J26" s="9"/>
      <c r="K26" s="2"/>
      <c r="L26" s="2"/>
    </row>
    <row r="27" spans="1:12" ht="24" customHeight="1" x14ac:dyDescent="0.25">
      <c r="A27" s="5">
        <v>20</v>
      </c>
      <c r="B27" s="2"/>
      <c r="C27" s="2"/>
      <c r="D27" s="2"/>
      <c r="E27" s="9"/>
      <c r="F27" s="9"/>
      <c r="G27" s="9"/>
      <c r="H27" s="9"/>
      <c r="I27" s="9"/>
      <c r="J27" s="9"/>
      <c r="K27" s="2"/>
      <c r="L27" s="2"/>
    </row>
    <row r="28" spans="1:12" ht="24" customHeight="1" x14ac:dyDescent="0.25">
      <c r="A28" s="5"/>
      <c r="B28" s="3"/>
      <c r="C28" s="3"/>
      <c r="D28" s="2"/>
      <c r="E28" s="9"/>
      <c r="F28" s="9"/>
      <c r="G28" s="9"/>
      <c r="H28" s="9"/>
      <c r="I28" s="9"/>
      <c r="J28" s="9"/>
      <c r="K28" s="3"/>
      <c r="L28" s="3"/>
    </row>
    <row r="29" spans="1:12" ht="25.5" x14ac:dyDescent="0.2">
      <c r="B29" s="7"/>
      <c r="C29" s="7"/>
      <c r="D29" s="18" t="s">
        <v>8</v>
      </c>
      <c r="E29" s="7"/>
      <c r="F29" s="7"/>
      <c r="G29" s="7"/>
      <c r="H29" s="7"/>
      <c r="I29" s="7"/>
      <c r="J29" s="7"/>
      <c r="K29" s="7"/>
      <c r="L29" s="7"/>
    </row>
    <row r="30" spans="1:12" ht="25.5" x14ac:dyDescent="0.2">
      <c r="B30" s="7"/>
      <c r="C30" s="7"/>
      <c r="D30" s="7" t="s">
        <v>1</v>
      </c>
      <c r="E30" s="7"/>
      <c r="F30" s="7"/>
      <c r="G30" s="7"/>
      <c r="H30" s="7"/>
      <c r="I30" s="7"/>
      <c r="J30" s="7"/>
      <c r="K30" s="7"/>
      <c r="L30" s="7"/>
    </row>
    <row r="31" spans="1:12" x14ac:dyDescent="0.2">
      <c r="B31" s="7"/>
      <c r="C31" s="7"/>
      <c r="D31" s="7" t="s">
        <v>2</v>
      </c>
      <c r="E31" s="7"/>
      <c r="F31" s="7"/>
      <c r="G31" s="7"/>
      <c r="H31" s="7"/>
      <c r="I31" s="7"/>
      <c r="J31" s="7"/>
      <c r="K31" s="7"/>
      <c r="L31" s="7"/>
    </row>
    <row r="32" spans="1:12" x14ac:dyDescent="0.2">
      <c r="B32" s="7"/>
      <c r="C32" s="7"/>
      <c r="D32" s="7" t="s">
        <v>3</v>
      </c>
      <c r="E32" s="7"/>
      <c r="F32" s="7"/>
      <c r="G32" s="7"/>
      <c r="H32" s="7"/>
      <c r="I32" s="7"/>
      <c r="J32" s="7"/>
      <c r="K32" s="7"/>
      <c r="L32" s="7"/>
    </row>
    <row r="33" spans="2:12" x14ac:dyDescent="0.2">
      <c r="B33" s="7"/>
      <c r="C33" s="7"/>
      <c r="D33" s="7" t="s">
        <v>4</v>
      </c>
      <c r="E33" s="7"/>
      <c r="F33" s="7"/>
      <c r="G33" s="7"/>
      <c r="H33" s="7"/>
      <c r="I33" s="7"/>
      <c r="J33" s="7"/>
      <c r="K33" s="7"/>
      <c r="L33" s="7"/>
    </row>
    <row r="34" spans="2:12" ht="25.5" x14ac:dyDescent="0.2">
      <c r="D34" s="7" t="s">
        <v>5</v>
      </c>
    </row>
  </sheetData>
  <autoFilter ref="B7:B53"/>
  <pageMargins left="0.59055118110236227" right="0.59055118110236227" top="0.98425196850393704" bottom="0.98425196850393704" header="0.51181102362204722" footer="0.51181102362204722"/>
  <pageSetup paperSize="9" scale="58" orientation="landscape" copies="2" r:id="rId1"/>
  <headerFooter alignWithMargins="0">
    <oddHeader>&amp;L&amp;"Verdana,Fett"&amp;14Praxis Intensitätsstufen&amp;C&amp;A&amp;RSwiss Athletics</oddHeader>
    <oddFooter>&amp;R&amp;9kun, 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L34"/>
  <sheetViews>
    <sheetView zoomScaleNormal="100" workbookViewId="0">
      <selection activeCell="B5" sqref="B5"/>
    </sheetView>
  </sheetViews>
  <sheetFormatPr baseColWidth="10" defaultColWidth="11.42578125" defaultRowHeight="12.75" x14ac:dyDescent="0.2"/>
  <cols>
    <col min="1" max="1" width="5" style="6" customWidth="1"/>
    <col min="2" max="2" width="19.5703125" style="4" customWidth="1"/>
    <col min="3" max="3" width="18.28515625" style="4" customWidth="1"/>
    <col min="4" max="4" width="13" style="4" bestFit="1" customWidth="1"/>
    <col min="5" max="10" width="10.5703125" style="4" customWidth="1"/>
    <col min="11" max="11" width="13" style="4" bestFit="1" customWidth="1"/>
    <col min="12" max="12" width="86.5703125" style="4" customWidth="1"/>
    <col min="13" max="16384" width="11.42578125" style="4"/>
  </cols>
  <sheetData>
    <row r="1" spans="1:12" ht="24" customHeight="1" x14ac:dyDescent="0.2">
      <c r="A1" s="1"/>
      <c r="B1" s="3" t="s">
        <v>11</v>
      </c>
      <c r="C1" s="3" t="s">
        <v>20</v>
      </c>
      <c r="D1" s="3"/>
      <c r="E1" s="10">
        <f>Berechnungen!E9</f>
        <v>2.1388888888888894E-3</v>
      </c>
      <c r="F1" s="10">
        <f>Berechnungen!E7</f>
        <v>2.8518518518518524E-3</v>
      </c>
      <c r="G1" s="10">
        <f>Berechnungen!E9</f>
        <v>2.1388888888888894E-3</v>
      </c>
      <c r="H1" s="10">
        <f>Berechnungen!E6</f>
        <v>3.2905982905982916E-3</v>
      </c>
      <c r="I1" s="10">
        <f>Berechnungen!E10</f>
        <v>1.9444444444444448E-3</v>
      </c>
      <c r="J1" s="10">
        <f>Berechnungen!E8</f>
        <v>2.5163398692810467E-3</v>
      </c>
      <c r="K1" s="3"/>
      <c r="L1" s="3"/>
    </row>
    <row r="2" spans="1:12" ht="24" customHeight="1" x14ac:dyDescent="0.2">
      <c r="A2" s="1"/>
      <c r="B2" s="3" t="s">
        <v>27</v>
      </c>
      <c r="C2" s="3" t="s">
        <v>28</v>
      </c>
      <c r="D2" s="3"/>
      <c r="E2" s="10">
        <f>E1/4</f>
        <v>5.3472222222222235E-4</v>
      </c>
      <c r="F2" s="10">
        <f t="shared" ref="F2:J2" si="0">F1/4</f>
        <v>7.1296296296296309E-4</v>
      </c>
      <c r="G2" s="10">
        <f t="shared" si="0"/>
        <v>5.3472222222222235E-4</v>
      </c>
      <c r="H2" s="10">
        <f t="shared" si="0"/>
        <v>8.2264957264957289E-4</v>
      </c>
      <c r="I2" s="10">
        <f t="shared" si="0"/>
        <v>4.8611111111111121E-4</v>
      </c>
      <c r="J2" s="10">
        <f t="shared" si="0"/>
        <v>6.2908496732026167E-4</v>
      </c>
      <c r="K2" s="3"/>
      <c r="L2" s="3"/>
    </row>
    <row r="3" spans="1:12" ht="24" customHeight="1" x14ac:dyDescent="0.2">
      <c r="A3" s="1"/>
      <c r="B3" s="3" t="s">
        <v>6</v>
      </c>
      <c r="C3" s="3"/>
      <c r="D3" s="3"/>
      <c r="E3" s="10">
        <f>E1/8*10</f>
        <v>2.6736111111111118E-3</v>
      </c>
      <c r="F3" s="10">
        <f t="shared" ref="F3:J3" si="1">F1/8*10</f>
        <v>3.5648148148148154E-3</v>
      </c>
      <c r="G3" s="10">
        <f t="shared" si="1"/>
        <v>2.6736111111111118E-3</v>
      </c>
      <c r="H3" s="10">
        <f t="shared" si="1"/>
        <v>4.1132478632478642E-3</v>
      </c>
      <c r="I3" s="10">
        <f t="shared" si="1"/>
        <v>2.430555555555556E-3</v>
      </c>
      <c r="J3" s="10">
        <f t="shared" si="1"/>
        <v>3.1454248366013082E-3</v>
      </c>
      <c r="K3" s="3"/>
      <c r="L3" s="3"/>
    </row>
    <row r="4" spans="1:12" ht="24" customHeight="1" x14ac:dyDescent="0.25">
      <c r="A4" s="1"/>
      <c r="B4" s="3" t="s">
        <v>13</v>
      </c>
      <c r="C4" s="3"/>
      <c r="D4" s="3"/>
      <c r="E4" s="9">
        <v>4</v>
      </c>
      <c r="F4" s="9">
        <v>2</v>
      </c>
      <c r="G4" s="9">
        <v>4</v>
      </c>
      <c r="H4" s="9">
        <v>1</v>
      </c>
      <c r="I4" s="9">
        <v>5</v>
      </c>
      <c r="J4" s="9">
        <v>3</v>
      </c>
      <c r="K4" s="3"/>
      <c r="L4" s="3"/>
    </row>
    <row r="5" spans="1:12" ht="24" customHeight="1" x14ac:dyDescent="0.2">
      <c r="A5" s="1"/>
      <c r="B5" s="3" t="s">
        <v>43</v>
      </c>
      <c r="C5" s="3"/>
      <c r="D5" s="3"/>
      <c r="E5" s="10"/>
      <c r="F5" s="10"/>
      <c r="G5" s="10"/>
      <c r="H5" s="10"/>
      <c r="I5" s="10"/>
      <c r="J5" s="10"/>
      <c r="K5" s="3"/>
      <c r="L5" s="3"/>
    </row>
    <row r="6" spans="1:12" ht="24" customHeight="1" x14ac:dyDescent="0.2">
      <c r="A6" s="1"/>
      <c r="B6" s="3" t="s">
        <v>6</v>
      </c>
      <c r="C6" s="3"/>
      <c r="D6" s="3"/>
      <c r="E6" s="10">
        <f>E5/8*10</f>
        <v>0</v>
      </c>
      <c r="F6" s="10">
        <f t="shared" ref="F6:J6" si="2">F5/8*10</f>
        <v>0</v>
      </c>
      <c r="G6" s="10">
        <f t="shared" si="2"/>
        <v>0</v>
      </c>
      <c r="H6" s="10">
        <f t="shared" si="2"/>
        <v>0</v>
      </c>
      <c r="I6" s="10">
        <f t="shared" si="2"/>
        <v>0</v>
      </c>
      <c r="J6" s="10">
        <f t="shared" si="2"/>
        <v>0</v>
      </c>
      <c r="K6" s="3"/>
      <c r="L6" s="3"/>
    </row>
    <row r="7" spans="1:12" ht="38.25" x14ac:dyDescent="0.2">
      <c r="A7" s="1"/>
      <c r="B7" s="3" t="s">
        <v>0</v>
      </c>
      <c r="C7" s="3" t="s">
        <v>7</v>
      </c>
      <c r="D7" s="3" t="s">
        <v>10</v>
      </c>
      <c r="E7" s="3" t="s">
        <v>14</v>
      </c>
      <c r="F7" s="3" t="s">
        <v>15</v>
      </c>
      <c r="G7" s="3" t="s">
        <v>16</v>
      </c>
      <c r="H7" s="3" t="s">
        <v>17</v>
      </c>
      <c r="I7" s="3" t="s">
        <v>18</v>
      </c>
      <c r="J7" s="3" t="s">
        <v>19</v>
      </c>
      <c r="K7" s="3" t="s">
        <v>9</v>
      </c>
      <c r="L7" s="3"/>
    </row>
    <row r="8" spans="1:12" ht="24" customHeight="1" x14ac:dyDescent="0.25">
      <c r="A8" s="5">
        <v>1</v>
      </c>
      <c r="B8" s="14"/>
      <c r="C8" s="14"/>
      <c r="D8" s="14"/>
      <c r="E8" s="15"/>
      <c r="F8" s="15"/>
      <c r="G8" s="15"/>
      <c r="H8" s="15"/>
      <c r="I8" s="15"/>
      <c r="J8" s="15"/>
      <c r="K8" s="14"/>
      <c r="L8" s="14"/>
    </row>
    <row r="9" spans="1:12" ht="24" customHeight="1" x14ac:dyDescent="0.25">
      <c r="A9" s="5">
        <v>2</v>
      </c>
      <c r="B9" s="14"/>
      <c r="C9" s="14"/>
      <c r="D9" s="16"/>
      <c r="E9" s="15"/>
      <c r="F9" s="15"/>
      <c r="G9" s="15"/>
      <c r="H9" s="15"/>
      <c r="I9" s="15"/>
      <c r="J9" s="15"/>
      <c r="K9" s="16"/>
      <c r="L9" s="14"/>
    </row>
    <row r="10" spans="1:12" ht="24" customHeight="1" x14ac:dyDescent="0.25">
      <c r="A10" s="5">
        <v>3</v>
      </c>
      <c r="B10" s="14"/>
      <c r="C10" s="14"/>
      <c r="D10" s="14"/>
      <c r="E10" s="15"/>
      <c r="F10" s="15"/>
      <c r="G10" s="15"/>
      <c r="H10" s="15"/>
      <c r="I10" s="15"/>
      <c r="J10" s="15"/>
      <c r="K10" s="14"/>
      <c r="L10" s="14"/>
    </row>
    <row r="11" spans="1:12" ht="24" customHeight="1" x14ac:dyDescent="0.25">
      <c r="A11" s="5">
        <v>4</v>
      </c>
      <c r="B11" s="14"/>
      <c r="C11" s="14"/>
      <c r="D11" s="16"/>
      <c r="E11" s="15"/>
      <c r="F11" s="15"/>
      <c r="G11" s="15"/>
      <c r="H11" s="15"/>
      <c r="I11" s="15"/>
      <c r="J11" s="15"/>
      <c r="K11" s="16"/>
      <c r="L11" s="14"/>
    </row>
    <row r="12" spans="1:12" ht="24" customHeight="1" x14ac:dyDescent="0.25">
      <c r="A12" s="5">
        <v>5</v>
      </c>
      <c r="B12" s="14"/>
      <c r="C12" s="14"/>
      <c r="D12" s="14"/>
      <c r="E12" s="15"/>
      <c r="F12" s="15"/>
      <c r="G12" s="15"/>
      <c r="H12" s="15"/>
      <c r="I12" s="15"/>
      <c r="J12" s="15"/>
      <c r="K12" s="14"/>
      <c r="L12" s="14"/>
    </row>
    <row r="13" spans="1:12" ht="24" customHeight="1" x14ac:dyDescent="0.25">
      <c r="A13" s="5">
        <v>6</v>
      </c>
      <c r="B13" s="14"/>
      <c r="C13" s="14"/>
      <c r="D13" s="16"/>
      <c r="E13" s="15"/>
      <c r="F13" s="15"/>
      <c r="G13" s="15"/>
      <c r="H13" s="15"/>
      <c r="I13" s="15"/>
      <c r="J13" s="15"/>
      <c r="K13" s="16"/>
      <c r="L13" s="14"/>
    </row>
    <row r="14" spans="1:12" ht="24" customHeight="1" x14ac:dyDescent="0.25">
      <c r="A14" s="5">
        <v>7</v>
      </c>
      <c r="B14" s="14"/>
      <c r="C14" s="14"/>
      <c r="D14" s="16"/>
      <c r="E14" s="15"/>
      <c r="F14" s="15"/>
      <c r="G14" s="15"/>
      <c r="H14" s="15"/>
      <c r="I14" s="15"/>
      <c r="J14" s="15"/>
      <c r="K14" s="14"/>
      <c r="L14" s="14"/>
    </row>
    <row r="15" spans="1:12" ht="24" customHeight="1" x14ac:dyDescent="0.25">
      <c r="A15" s="5">
        <v>8</v>
      </c>
      <c r="B15" s="14"/>
      <c r="C15" s="14"/>
      <c r="D15" s="16"/>
      <c r="E15" s="15"/>
      <c r="F15" s="15"/>
      <c r="G15" s="15"/>
      <c r="H15" s="15"/>
      <c r="I15" s="15"/>
      <c r="J15" s="15"/>
      <c r="K15" s="16"/>
      <c r="L15" s="14"/>
    </row>
    <row r="16" spans="1:12" ht="24" customHeight="1" x14ac:dyDescent="0.25">
      <c r="A16" s="5">
        <v>9</v>
      </c>
      <c r="B16" s="14"/>
      <c r="C16" s="14"/>
      <c r="D16" s="16"/>
      <c r="E16" s="15"/>
      <c r="F16" s="15"/>
      <c r="G16" s="15"/>
      <c r="H16" s="15"/>
      <c r="I16" s="15"/>
      <c r="J16" s="15"/>
      <c r="K16" s="16"/>
      <c r="L16" s="14"/>
    </row>
    <row r="17" spans="1:12" ht="24" customHeight="1" x14ac:dyDescent="0.25">
      <c r="A17" s="5">
        <v>10</v>
      </c>
      <c r="B17" s="14"/>
      <c r="C17" s="14"/>
      <c r="D17" s="16"/>
      <c r="E17" s="15"/>
      <c r="F17" s="15"/>
      <c r="G17" s="15"/>
      <c r="H17" s="15"/>
      <c r="I17" s="15"/>
      <c r="J17" s="15"/>
      <c r="K17" s="16"/>
      <c r="L17" s="14"/>
    </row>
    <row r="18" spans="1:12" ht="24" customHeight="1" x14ac:dyDescent="0.25">
      <c r="A18" s="5">
        <v>11</v>
      </c>
      <c r="B18" s="14"/>
      <c r="C18" s="14"/>
      <c r="D18" s="16"/>
      <c r="E18" s="15"/>
      <c r="F18" s="15"/>
      <c r="G18" s="15"/>
      <c r="H18" s="15"/>
      <c r="I18" s="15"/>
      <c r="J18" s="15"/>
      <c r="K18" s="16"/>
      <c r="L18" s="14"/>
    </row>
    <row r="19" spans="1:12" ht="24" customHeight="1" x14ac:dyDescent="0.25">
      <c r="A19" s="5">
        <v>12</v>
      </c>
      <c r="B19" s="14"/>
      <c r="C19" s="14"/>
      <c r="D19" s="16"/>
      <c r="E19" s="15"/>
      <c r="F19" s="15"/>
      <c r="G19" s="15"/>
      <c r="H19" s="15"/>
      <c r="I19" s="15"/>
      <c r="J19" s="15"/>
      <c r="K19" s="16"/>
      <c r="L19" s="14"/>
    </row>
    <row r="20" spans="1:12" ht="24" customHeight="1" x14ac:dyDescent="0.25">
      <c r="A20" s="5">
        <v>13</v>
      </c>
      <c r="B20" s="14"/>
      <c r="C20" s="14"/>
      <c r="D20" s="16"/>
      <c r="E20" s="15"/>
      <c r="F20" s="15"/>
      <c r="G20" s="15"/>
      <c r="H20" s="15"/>
      <c r="I20" s="15"/>
      <c r="J20" s="15"/>
      <c r="K20" s="16"/>
      <c r="L20" s="14"/>
    </row>
    <row r="21" spans="1:12" ht="24" customHeight="1" x14ac:dyDescent="0.25">
      <c r="A21" s="5">
        <v>14</v>
      </c>
      <c r="B21" s="14"/>
      <c r="C21" s="14"/>
      <c r="D21" s="16"/>
      <c r="E21" s="15"/>
      <c r="F21" s="15"/>
      <c r="G21" s="15"/>
      <c r="H21" s="15"/>
      <c r="I21" s="15"/>
      <c r="J21" s="15"/>
      <c r="K21" s="16"/>
      <c r="L21" s="14"/>
    </row>
    <row r="22" spans="1:12" ht="24" customHeight="1" x14ac:dyDescent="0.25">
      <c r="A22" s="5">
        <v>15</v>
      </c>
      <c r="B22" s="14"/>
      <c r="C22" s="14"/>
      <c r="D22" s="16"/>
      <c r="E22" s="15"/>
      <c r="F22" s="15"/>
      <c r="G22" s="15"/>
      <c r="H22" s="15"/>
      <c r="I22" s="15"/>
      <c r="J22" s="15"/>
      <c r="K22" s="14"/>
      <c r="L22" s="14"/>
    </row>
    <row r="23" spans="1:12" ht="24" customHeight="1" x14ac:dyDescent="0.25">
      <c r="A23" s="5">
        <v>16</v>
      </c>
      <c r="B23" s="14"/>
      <c r="C23" s="14"/>
      <c r="D23" s="16"/>
      <c r="E23" s="15"/>
      <c r="F23" s="15"/>
      <c r="G23" s="15"/>
      <c r="H23" s="15"/>
      <c r="I23" s="15"/>
      <c r="J23" s="15"/>
      <c r="K23" s="16"/>
      <c r="L23" s="14"/>
    </row>
    <row r="24" spans="1:12" ht="24" customHeight="1" x14ac:dyDescent="0.25">
      <c r="A24" s="5">
        <v>17</v>
      </c>
      <c r="B24" s="14"/>
      <c r="C24" s="14"/>
      <c r="D24" s="16"/>
      <c r="E24" s="15"/>
      <c r="F24" s="15"/>
      <c r="G24" s="15"/>
      <c r="H24" s="15"/>
      <c r="I24" s="15"/>
      <c r="J24" s="15"/>
      <c r="K24" s="16"/>
      <c r="L24" s="14"/>
    </row>
    <row r="25" spans="1:12" ht="24" customHeight="1" x14ac:dyDescent="0.25">
      <c r="A25" s="5">
        <v>18</v>
      </c>
      <c r="B25" s="14"/>
      <c r="C25" s="14"/>
      <c r="D25" s="16"/>
      <c r="E25" s="15"/>
      <c r="F25" s="15"/>
      <c r="G25" s="15"/>
      <c r="H25" s="15"/>
      <c r="I25" s="15"/>
      <c r="J25" s="15"/>
      <c r="K25" s="16"/>
      <c r="L25" s="14"/>
    </row>
    <row r="26" spans="1:12" ht="24" customHeight="1" x14ac:dyDescent="0.25">
      <c r="A26" s="5">
        <v>19</v>
      </c>
      <c r="B26" s="2"/>
      <c r="C26" s="2"/>
      <c r="D26" s="2"/>
      <c r="E26" s="9"/>
      <c r="F26" s="9"/>
      <c r="G26" s="9"/>
      <c r="H26" s="9"/>
      <c r="I26" s="9"/>
      <c r="J26" s="9"/>
      <c r="K26" s="2"/>
      <c r="L26" s="2"/>
    </row>
    <row r="27" spans="1:12" ht="24" customHeight="1" x14ac:dyDescent="0.25">
      <c r="A27" s="5">
        <v>20</v>
      </c>
      <c r="B27" s="2"/>
      <c r="C27" s="2"/>
      <c r="D27" s="2"/>
      <c r="E27" s="9"/>
      <c r="F27" s="9"/>
      <c r="G27" s="9"/>
      <c r="H27" s="9"/>
      <c r="I27" s="9"/>
      <c r="J27" s="9"/>
      <c r="K27" s="2"/>
      <c r="L27" s="2"/>
    </row>
    <row r="28" spans="1:12" ht="24" customHeight="1" x14ac:dyDescent="0.25">
      <c r="A28" s="5"/>
      <c r="B28" s="3"/>
      <c r="C28" s="3"/>
      <c r="D28" s="2"/>
      <c r="E28" s="9"/>
      <c r="F28" s="9"/>
      <c r="G28" s="9"/>
      <c r="H28" s="9"/>
      <c r="I28" s="9"/>
      <c r="J28" s="9"/>
      <c r="K28" s="3"/>
      <c r="L28" s="3"/>
    </row>
    <row r="29" spans="1:12" ht="25.5" x14ac:dyDescent="0.2">
      <c r="B29" s="7"/>
      <c r="C29" s="7"/>
      <c r="D29" s="18" t="s">
        <v>8</v>
      </c>
      <c r="E29" s="7"/>
      <c r="F29" s="7"/>
      <c r="G29" s="7"/>
      <c r="H29" s="7"/>
      <c r="I29" s="7"/>
      <c r="J29" s="7"/>
      <c r="K29" s="7"/>
      <c r="L29" s="7"/>
    </row>
    <row r="30" spans="1:12" ht="25.5" x14ac:dyDescent="0.2">
      <c r="B30" s="7"/>
      <c r="C30" s="7"/>
      <c r="D30" s="7" t="s">
        <v>1</v>
      </c>
      <c r="E30" s="7"/>
      <c r="F30" s="7"/>
      <c r="G30" s="7"/>
      <c r="H30" s="7"/>
      <c r="I30" s="7"/>
      <c r="J30" s="7"/>
      <c r="K30" s="7"/>
      <c r="L30" s="7"/>
    </row>
    <row r="31" spans="1:12" x14ac:dyDescent="0.2">
      <c r="B31" s="7"/>
      <c r="C31" s="7"/>
      <c r="D31" s="7" t="s">
        <v>2</v>
      </c>
      <c r="E31" s="7"/>
      <c r="F31" s="7"/>
      <c r="G31" s="7"/>
      <c r="H31" s="7"/>
      <c r="I31" s="7"/>
      <c r="J31" s="7"/>
      <c r="K31" s="7"/>
      <c r="L31" s="7"/>
    </row>
    <row r="32" spans="1:12" x14ac:dyDescent="0.2">
      <c r="B32" s="7"/>
      <c r="C32" s="7"/>
      <c r="D32" s="7" t="s">
        <v>3</v>
      </c>
      <c r="E32" s="7"/>
      <c r="F32" s="7"/>
      <c r="G32" s="7"/>
      <c r="H32" s="7"/>
      <c r="I32" s="7"/>
      <c r="J32" s="7"/>
      <c r="K32" s="7"/>
      <c r="L32" s="7"/>
    </row>
    <row r="33" spans="2:12" x14ac:dyDescent="0.2">
      <c r="B33" s="7"/>
      <c r="C33" s="7"/>
      <c r="D33" s="7" t="s">
        <v>4</v>
      </c>
      <c r="E33" s="7"/>
      <c r="F33" s="7"/>
      <c r="G33" s="7"/>
      <c r="H33" s="7"/>
      <c r="I33" s="7"/>
      <c r="J33" s="7"/>
      <c r="K33" s="7"/>
      <c r="L33" s="7"/>
    </row>
    <row r="34" spans="2:12" ht="25.5" x14ac:dyDescent="0.2">
      <c r="D34" s="7" t="s">
        <v>5</v>
      </c>
    </row>
  </sheetData>
  <autoFilter ref="B7:B53"/>
  <sortState ref="A6:XFD19">
    <sortCondition ref="B6:B19"/>
  </sortState>
  <phoneticPr fontId="0" type="noConversion"/>
  <pageMargins left="0.59055118110236227" right="0.59055118110236227" top="0.98425196850393704" bottom="0.98425196850393704" header="0.51181102362204722" footer="0.51181102362204722"/>
  <pageSetup paperSize="9" scale="58" orientation="landscape" copies="2" r:id="rId1"/>
  <headerFooter alignWithMargins="0">
    <oddHeader>&amp;L&amp;"Verdana,Fett"&amp;14Praxis Intensitätsstufen&amp;C&amp;A&amp;RSwiss Athletics</oddHeader>
    <oddFooter>&amp;R&amp;9kun, &amp;D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L34"/>
  <sheetViews>
    <sheetView zoomScaleNormal="100" workbookViewId="0">
      <selection activeCell="B5" sqref="B5"/>
    </sheetView>
  </sheetViews>
  <sheetFormatPr baseColWidth="10" defaultColWidth="11.42578125" defaultRowHeight="12.75" x14ac:dyDescent="0.2"/>
  <cols>
    <col min="1" max="1" width="5" style="6" customWidth="1"/>
    <col min="2" max="2" width="19.5703125" style="4" customWidth="1"/>
    <col min="3" max="3" width="18.28515625" style="4" customWidth="1"/>
    <col min="4" max="4" width="13" style="4" bestFit="1" customWidth="1"/>
    <col min="5" max="10" width="10.5703125" style="4" customWidth="1"/>
    <col min="11" max="11" width="13" style="4" bestFit="1" customWidth="1"/>
    <col min="12" max="12" width="86.5703125" style="4" customWidth="1"/>
    <col min="13" max="16384" width="11.42578125" style="4"/>
  </cols>
  <sheetData>
    <row r="1" spans="1:12" ht="24" customHeight="1" x14ac:dyDescent="0.2">
      <c r="A1" s="1"/>
      <c r="B1" s="3" t="s">
        <v>11</v>
      </c>
      <c r="C1" s="3" t="s">
        <v>20</v>
      </c>
      <c r="D1" s="3"/>
      <c r="E1" s="10">
        <f>Berechnungen!F9</f>
        <v>2.2222222222222222E-3</v>
      </c>
      <c r="F1" s="10">
        <f>Berechnungen!F7</f>
        <v>2.9629629629629628E-3</v>
      </c>
      <c r="G1" s="10">
        <f>Berechnungen!F9</f>
        <v>2.2222222222222222E-3</v>
      </c>
      <c r="H1" s="10">
        <f>Berechnungen!F6</f>
        <v>3.4188034188034192E-3</v>
      </c>
      <c r="I1" s="10">
        <f>Berechnungen!F10</f>
        <v>2.0202020202020202E-3</v>
      </c>
      <c r="J1" s="10">
        <f>Berechnungen!F8</f>
        <v>2.6143790849673201E-3</v>
      </c>
      <c r="K1" s="10"/>
      <c r="L1" s="3"/>
    </row>
    <row r="2" spans="1:12" ht="24" customHeight="1" x14ac:dyDescent="0.2">
      <c r="A2" s="1"/>
      <c r="B2" s="3" t="s">
        <v>27</v>
      </c>
      <c r="C2" s="3" t="s">
        <v>28</v>
      </c>
      <c r="D2" s="3"/>
      <c r="E2" s="10">
        <f>E1/4</f>
        <v>5.5555555555555556E-4</v>
      </c>
      <c r="F2" s="10">
        <f t="shared" ref="F2:J2" si="0">F1/4</f>
        <v>7.407407407407407E-4</v>
      </c>
      <c r="G2" s="10">
        <f t="shared" si="0"/>
        <v>5.5555555555555556E-4</v>
      </c>
      <c r="H2" s="10">
        <f t="shared" si="0"/>
        <v>8.5470085470085481E-4</v>
      </c>
      <c r="I2" s="10">
        <f t="shared" si="0"/>
        <v>5.0505050505050505E-4</v>
      </c>
      <c r="J2" s="10">
        <f t="shared" si="0"/>
        <v>6.5359477124183002E-4</v>
      </c>
      <c r="K2" s="10"/>
      <c r="L2" s="3"/>
    </row>
    <row r="3" spans="1:12" ht="24" customHeight="1" x14ac:dyDescent="0.2">
      <c r="A3" s="1"/>
      <c r="B3" s="3" t="s">
        <v>6</v>
      </c>
      <c r="C3" s="3"/>
      <c r="D3" s="3"/>
      <c r="E3" s="10">
        <f>E1/8*10</f>
        <v>2.7777777777777779E-3</v>
      </c>
      <c r="F3" s="10">
        <f t="shared" ref="F3:J3" si="1">F1/8*10</f>
        <v>3.7037037037037034E-3</v>
      </c>
      <c r="G3" s="10">
        <f t="shared" si="1"/>
        <v>2.7777777777777779E-3</v>
      </c>
      <c r="H3" s="10">
        <f t="shared" si="1"/>
        <v>4.2735042735042739E-3</v>
      </c>
      <c r="I3" s="10">
        <f t="shared" si="1"/>
        <v>2.525252525252525E-3</v>
      </c>
      <c r="J3" s="10">
        <f t="shared" si="1"/>
        <v>3.26797385620915E-3</v>
      </c>
      <c r="K3" s="10"/>
      <c r="L3" s="3"/>
    </row>
    <row r="4" spans="1:12" ht="24" customHeight="1" x14ac:dyDescent="0.25">
      <c r="A4" s="1"/>
      <c r="B4" s="3" t="s">
        <v>13</v>
      </c>
      <c r="C4" s="3"/>
      <c r="D4" s="3"/>
      <c r="E4" s="9">
        <v>4</v>
      </c>
      <c r="F4" s="9">
        <v>2</v>
      </c>
      <c r="G4" s="9">
        <v>4</v>
      </c>
      <c r="H4" s="9">
        <v>1</v>
      </c>
      <c r="I4" s="9">
        <v>5</v>
      </c>
      <c r="J4" s="9">
        <v>3</v>
      </c>
      <c r="K4" s="3"/>
      <c r="L4" s="3"/>
    </row>
    <row r="5" spans="1:12" ht="24" customHeight="1" x14ac:dyDescent="0.2">
      <c r="A5" s="1"/>
      <c r="B5" s="3" t="s">
        <v>43</v>
      </c>
      <c r="C5" s="3"/>
      <c r="D5" s="3"/>
      <c r="E5" s="10"/>
      <c r="F5" s="10"/>
      <c r="G5" s="10"/>
      <c r="H5" s="10"/>
      <c r="I5" s="10"/>
      <c r="J5" s="10"/>
      <c r="K5" s="3"/>
      <c r="L5" s="3"/>
    </row>
    <row r="6" spans="1:12" ht="24" customHeight="1" x14ac:dyDescent="0.2">
      <c r="A6" s="1"/>
      <c r="B6" s="3" t="s">
        <v>6</v>
      </c>
      <c r="C6" s="3"/>
      <c r="D6" s="3"/>
      <c r="E6" s="10">
        <f>E5/8*10</f>
        <v>0</v>
      </c>
      <c r="F6" s="10">
        <f t="shared" ref="F6:J6" si="2">F5/8*10</f>
        <v>0</v>
      </c>
      <c r="G6" s="10">
        <f t="shared" si="2"/>
        <v>0</v>
      </c>
      <c r="H6" s="10">
        <f t="shared" si="2"/>
        <v>0</v>
      </c>
      <c r="I6" s="10">
        <f t="shared" si="2"/>
        <v>0</v>
      </c>
      <c r="J6" s="10">
        <f t="shared" si="2"/>
        <v>0</v>
      </c>
      <c r="K6" s="3"/>
      <c r="L6" s="3"/>
    </row>
    <row r="7" spans="1:12" ht="38.25" x14ac:dyDescent="0.2">
      <c r="A7" s="1"/>
      <c r="B7" s="3" t="s">
        <v>0</v>
      </c>
      <c r="C7" s="3" t="s">
        <v>7</v>
      </c>
      <c r="D7" s="3" t="s">
        <v>10</v>
      </c>
      <c r="E7" s="3" t="s">
        <v>14</v>
      </c>
      <c r="F7" s="3" t="s">
        <v>15</v>
      </c>
      <c r="G7" s="3" t="s">
        <v>16</v>
      </c>
      <c r="H7" s="3" t="s">
        <v>17</v>
      </c>
      <c r="I7" s="3" t="s">
        <v>18</v>
      </c>
      <c r="J7" s="3" t="s">
        <v>19</v>
      </c>
      <c r="K7" s="3" t="s">
        <v>9</v>
      </c>
      <c r="L7" s="3"/>
    </row>
    <row r="8" spans="1:12" ht="24" customHeight="1" x14ac:dyDescent="0.25">
      <c r="A8" s="5">
        <v>1</v>
      </c>
      <c r="B8" s="2"/>
      <c r="C8" s="2"/>
      <c r="D8" s="12"/>
      <c r="E8" s="13"/>
      <c r="F8" s="13"/>
      <c r="G8" s="13"/>
      <c r="H8" s="13"/>
      <c r="I8" s="13"/>
      <c r="J8" s="13"/>
      <c r="K8" s="12"/>
      <c r="L8" s="2"/>
    </row>
    <row r="9" spans="1:12" ht="24" customHeight="1" x14ac:dyDescent="0.25">
      <c r="A9" s="5">
        <v>2</v>
      </c>
      <c r="B9" s="2"/>
      <c r="C9" s="2"/>
      <c r="D9" s="11"/>
      <c r="E9" s="13"/>
      <c r="F9" s="13"/>
      <c r="G9" s="13"/>
      <c r="H9" s="13"/>
      <c r="I9" s="13"/>
      <c r="J9" s="13"/>
      <c r="K9" s="11"/>
      <c r="L9" s="2"/>
    </row>
    <row r="10" spans="1:12" ht="24" customHeight="1" x14ac:dyDescent="0.25">
      <c r="A10" s="5">
        <v>3</v>
      </c>
      <c r="B10" s="2"/>
      <c r="C10" s="2"/>
      <c r="D10" s="12"/>
      <c r="E10" s="13"/>
      <c r="F10" s="13"/>
      <c r="G10" s="13"/>
      <c r="H10" s="13"/>
      <c r="I10" s="13"/>
      <c r="J10" s="13"/>
      <c r="K10" s="12"/>
      <c r="L10" s="2"/>
    </row>
    <row r="11" spans="1:12" ht="24" customHeight="1" x14ac:dyDescent="0.25">
      <c r="A11" s="5">
        <v>4</v>
      </c>
      <c r="B11" s="2"/>
      <c r="C11" s="2"/>
      <c r="D11" s="11"/>
      <c r="E11" s="13"/>
      <c r="F11" s="13"/>
      <c r="G11" s="13"/>
      <c r="H11" s="13"/>
      <c r="I11" s="13"/>
      <c r="J11" s="13"/>
      <c r="K11" s="11"/>
      <c r="L11" s="2"/>
    </row>
    <row r="12" spans="1:12" ht="24" customHeight="1" x14ac:dyDescent="0.25">
      <c r="A12" s="5">
        <v>5</v>
      </c>
      <c r="B12" s="2"/>
      <c r="C12" s="2"/>
      <c r="D12" s="12"/>
      <c r="E12" s="13"/>
      <c r="F12" s="13"/>
      <c r="G12" s="13"/>
      <c r="H12" s="13"/>
      <c r="I12" s="13"/>
      <c r="J12" s="13"/>
      <c r="K12" s="12"/>
      <c r="L12" s="2"/>
    </row>
    <row r="13" spans="1:12" ht="24" customHeight="1" x14ac:dyDescent="0.25">
      <c r="A13" s="5">
        <v>6</v>
      </c>
      <c r="B13" s="2"/>
      <c r="C13" s="2"/>
      <c r="D13" s="11"/>
      <c r="E13" s="13"/>
      <c r="F13" s="13"/>
      <c r="G13" s="13"/>
      <c r="H13" s="13"/>
      <c r="I13" s="13"/>
      <c r="J13" s="13"/>
      <c r="K13" s="11"/>
      <c r="L13" s="2"/>
    </row>
    <row r="14" spans="1:12" ht="24" customHeight="1" x14ac:dyDescent="0.25">
      <c r="A14" s="5">
        <v>7</v>
      </c>
      <c r="B14" s="2"/>
      <c r="C14" s="2"/>
      <c r="D14" s="11"/>
      <c r="E14" s="13"/>
      <c r="F14" s="13"/>
      <c r="G14" s="13"/>
      <c r="H14" s="13"/>
      <c r="I14" s="13"/>
      <c r="J14" s="13"/>
      <c r="K14" s="11"/>
      <c r="L14" s="2"/>
    </row>
    <row r="15" spans="1:12" ht="24" customHeight="1" x14ac:dyDescent="0.25">
      <c r="A15" s="5">
        <v>8</v>
      </c>
      <c r="B15" s="2"/>
      <c r="C15" s="2"/>
      <c r="D15" s="12"/>
      <c r="E15" s="13"/>
      <c r="F15" s="13"/>
      <c r="G15" s="13"/>
      <c r="H15" s="13"/>
      <c r="I15" s="13"/>
      <c r="J15" s="13"/>
      <c r="K15" s="12"/>
      <c r="L15" s="2"/>
    </row>
    <row r="16" spans="1:12" ht="24" customHeight="1" x14ac:dyDescent="0.25">
      <c r="A16" s="5">
        <v>9</v>
      </c>
      <c r="B16" s="2"/>
      <c r="C16" s="2"/>
      <c r="D16" s="11"/>
      <c r="E16" s="13"/>
      <c r="F16" s="13"/>
      <c r="G16" s="13"/>
      <c r="H16" s="13"/>
      <c r="I16" s="13"/>
      <c r="J16" s="13"/>
      <c r="K16" s="11"/>
      <c r="L16" s="2"/>
    </row>
    <row r="17" spans="1:12" ht="24" customHeight="1" x14ac:dyDescent="0.25">
      <c r="A17" s="5">
        <v>10</v>
      </c>
      <c r="B17" s="2"/>
      <c r="C17" s="2"/>
      <c r="D17" s="12"/>
      <c r="E17" s="13"/>
      <c r="F17" s="13"/>
      <c r="G17" s="13"/>
      <c r="H17" s="13"/>
      <c r="I17" s="13"/>
      <c r="J17" s="13"/>
      <c r="K17" s="12"/>
      <c r="L17" s="2"/>
    </row>
    <row r="18" spans="1:12" ht="24" customHeight="1" x14ac:dyDescent="0.25">
      <c r="A18" s="5">
        <v>11</v>
      </c>
      <c r="B18" s="2"/>
      <c r="C18" s="2"/>
      <c r="D18" s="12"/>
      <c r="E18" s="13"/>
      <c r="F18" s="13"/>
      <c r="G18" s="13"/>
      <c r="H18" s="13"/>
      <c r="I18" s="13"/>
      <c r="J18" s="13"/>
      <c r="K18" s="12"/>
      <c r="L18" s="2"/>
    </row>
    <row r="19" spans="1:12" ht="24" customHeight="1" x14ac:dyDescent="0.25">
      <c r="A19" s="5">
        <v>12</v>
      </c>
      <c r="B19" s="2"/>
      <c r="C19" s="2"/>
      <c r="D19" s="12"/>
      <c r="E19" s="13"/>
      <c r="F19" s="13"/>
      <c r="G19" s="13"/>
      <c r="H19" s="13"/>
      <c r="I19" s="13"/>
      <c r="J19" s="13"/>
      <c r="K19" s="12"/>
      <c r="L19" s="2"/>
    </row>
    <row r="20" spans="1:12" ht="24" customHeight="1" x14ac:dyDescent="0.25">
      <c r="A20" s="5">
        <v>13</v>
      </c>
      <c r="B20" s="2"/>
      <c r="C20" s="2"/>
      <c r="D20" s="12"/>
      <c r="E20" s="13"/>
      <c r="F20" s="13"/>
      <c r="G20" s="13"/>
      <c r="H20" s="13"/>
      <c r="I20" s="13"/>
      <c r="J20" s="13"/>
      <c r="K20" s="12"/>
      <c r="L20" s="2"/>
    </row>
    <row r="21" spans="1:12" ht="24" customHeight="1" x14ac:dyDescent="0.25">
      <c r="A21" s="5">
        <v>14</v>
      </c>
      <c r="B21" s="2"/>
      <c r="C21" s="2"/>
      <c r="D21" s="12"/>
      <c r="E21" s="13"/>
      <c r="F21" s="13"/>
      <c r="G21" s="13"/>
      <c r="H21" s="13"/>
      <c r="I21" s="13"/>
      <c r="J21" s="13"/>
      <c r="K21" s="12"/>
      <c r="L21" s="2"/>
    </row>
    <row r="22" spans="1:12" ht="24" customHeight="1" x14ac:dyDescent="0.25">
      <c r="A22" s="5">
        <v>15</v>
      </c>
      <c r="B22" s="2"/>
      <c r="C22" s="2"/>
      <c r="D22" s="2"/>
      <c r="E22" s="9"/>
      <c r="F22" s="9"/>
      <c r="G22" s="9"/>
      <c r="H22" s="9"/>
      <c r="I22" s="9"/>
      <c r="J22" s="9"/>
      <c r="K22" s="2"/>
      <c r="L22" s="2"/>
    </row>
    <row r="23" spans="1:12" ht="24" customHeight="1" x14ac:dyDescent="0.25">
      <c r="A23" s="5">
        <v>16</v>
      </c>
      <c r="B23" s="2"/>
      <c r="C23" s="2"/>
      <c r="D23" s="8"/>
      <c r="E23" s="9"/>
      <c r="F23" s="9"/>
      <c r="G23" s="9"/>
      <c r="H23" s="9"/>
      <c r="I23" s="9"/>
      <c r="J23" s="9"/>
      <c r="K23" s="8"/>
      <c r="L23" s="2"/>
    </row>
    <row r="24" spans="1:12" ht="24" customHeight="1" x14ac:dyDescent="0.25">
      <c r="A24" s="5">
        <v>17</v>
      </c>
      <c r="B24" s="2"/>
      <c r="C24" s="2"/>
      <c r="D24" s="2"/>
      <c r="E24" s="9"/>
      <c r="F24" s="9"/>
      <c r="G24" s="9"/>
      <c r="H24" s="9"/>
      <c r="I24" s="9"/>
      <c r="J24" s="9"/>
      <c r="K24" s="2"/>
      <c r="L24" s="2"/>
    </row>
    <row r="25" spans="1:12" ht="24" customHeight="1" x14ac:dyDescent="0.25">
      <c r="A25" s="5">
        <v>18</v>
      </c>
      <c r="B25" s="2"/>
      <c r="C25" s="2"/>
      <c r="D25" s="8"/>
      <c r="E25" s="9"/>
      <c r="F25" s="9"/>
      <c r="G25" s="9"/>
      <c r="H25" s="9"/>
      <c r="I25" s="9"/>
      <c r="J25" s="9"/>
      <c r="K25" s="8"/>
      <c r="L25" s="2"/>
    </row>
    <row r="26" spans="1:12" ht="24" customHeight="1" x14ac:dyDescent="0.25">
      <c r="A26" s="5">
        <v>19</v>
      </c>
      <c r="B26" s="2"/>
      <c r="C26" s="2"/>
      <c r="D26" s="2"/>
      <c r="E26" s="9"/>
      <c r="F26" s="9"/>
      <c r="G26" s="9"/>
      <c r="H26" s="9"/>
      <c r="I26" s="9"/>
      <c r="J26" s="9"/>
      <c r="K26" s="2"/>
      <c r="L26" s="2"/>
    </row>
    <row r="27" spans="1:12" ht="24" customHeight="1" x14ac:dyDescent="0.25">
      <c r="A27" s="5">
        <v>20</v>
      </c>
      <c r="B27" s="2"/>
      <c r="C27" s="2"/>
      <c r="D27" s="2"/>
      <c r="E27" s="9"/>
      <c r="F27" s="9"/>
      <c r="G27" s="9"/>
      <c r="H27" s="9"/>
      <c r="I27" s="9"/>
      <c r="J27" s="9"/>
      <c r="K27" s="2"/>
      <c r="L27" s="2"/>
    </row>
    <row r="28" spans="1:12" ht="18" x14ac:dyDescent="0.25">
      <c r="A28" s="5"/>
      <c r="B28" s="3"/>
      <c r="C28" s="3"/>
      <c r="D28" s="2"/>
      <c r="E28" s="9"/>
      <c r="F28" s="9"/>
      <c r="G28" s="9"/>
      <c r="H28" s="9"/>
      <c r="I28" s="9"/>
      <c r="J28" s="9"/>
      <c r="K28" s="3"/>
      <c r="L28" s="3"/>
    </row>
    <row r="29" spans="1:12" ht="25.5" x14ac:dyDescent="0.2">
      <c r="B29" s="7"/>
      <c r="C29" s="7"/>
      <c r="D29" s="18" t="s">
        <v>8</v>
      </c>
      <c r="E29" s="7"/>
      <c r="F29" s="7"/>
      <c r="G29" s="7"/>
      <c r="H29" s="7"/>
      <c r="I29" s="7"/>
      <c r="J29" s="7"/>
      <c r="K29" s="7"/>
      <c r="L29" s="7"/>
    </row>
    <row r="30" spans="1:12" ht="25.5" x14ac:dyDescent="0.2">
      <c r="B30" s="7"/>
      <c r="C30" s="7"/>
      <c r="D30" s="7" t="s">
        <v>1</v>
      </c>
      <c r="E30" s="7"/>
      <c r="F30" s="7"/>
      <c r="G30" s="7"/>
      <c r="H30" s="7"/>
      <c r="I30" s="7"/>
      <c r="J30" s="7"/>
      <c r="K30" s="7"/>
      <c r="L30" s="7"/>
    </row>
    <row r="31" spans="1:12" x14ac:dyDescent="0.2">
      <c r="B31" s="7"/>
      <c r="C31" s="7"/>
      <c r="D31" s="7" t="s">
        <v>2</v>
      </c>
      <c r="E31" s="7"/>
      <c r="F31" s="7"/>
      <c r="G31" s="7"/>
      <c r="H31" s="7"/>
      <c r="I31" s="7"/>
      <c r="J31" s="7"/>
      <c r="K31" s="7"/>
      <c r="L31" s="7"/>
    </row>
    <row r="32" spans="1:12" x14ac:dyDescent="0.2">
      <c r="B32" s="7"/>
      <c r="C32" s="7"/>
      <c r="D32" s="7" t="s">
        <v>3</v>
      </c>
      <c r="E32" s="7"/>
      <c r="F32" s="7"/>
      <c r="G32" s="7"/>
      <c r="H32" s="7"/>
      <c r="I32" s="7"/>
      <c r="J32" s="7"/>
      <c r="K32" s="7"/>
      <c r="L32" s="7"/>
    </row>
    <row r="33" spans="2:12" x14ac:dyDescent="0.2">
      <c r="B33" s="7"/>
      <c r="C33" s="7"/>
      <c r="D33" s="7" t="s">
        <v>4</v>
      </c>
      <c r="E33" s="7"/>
      <c r="F33" s="7"/>
      <c r="G33" s="7"/>
      <c r="H33" s="7"/>
      <c r="I33" s="7"/>
      <c r="J33" s="7"/>
      <c r="K33" s="7"/>
      <c r="L33" s="7"/>
    </row>
    <row r="34" spans="2:12" ht="25.5" x14ac:dyDescent="0.2">
      <c r="D34" s="7" t="s">
        <v>5</v>
      </c>
    </row>
  </sheetData>
  <autoFilter ref="B7:B53"/>
  <pageMargins left="0.59055118110236227" right="0.59055118110236227" top="0.98425196850393704" bottom="0.98425196850393704" header="0.51181102362204722" footer="0.51181102362204722"/>
  <pageSetup paperSize="9" scale="59" orientation="landscape" copies="2" r:id="rId1"/>
  <headerFooter alignWithMargins="0">
    <oddHeader>&amp;L&amp;"Verdana,Fett"&amp;14Praxis Intensitätsstufen&amp;C&amp;A&amp;RSwiss Athletics</oddHeader>
    <oddFooter>&amp;R&amp;9kun, &amp;D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L34"/>
  <sheetViews>
    <sheetView zoomScaleNormal="100" workbookViewId="0">
      <selection activeCell="B5" sqref="B5"/>
    </sheetView>
  </sheetViews>
  <sheetFormatPr baseColWidth="10" defaultColWidth="11.42578125" defaultRowHeight="12.75" x14ac:dyDescent="0.2"/>
  <cols>
    <col min="1" max="1" width="5" style="6" customWidth="1"/>
    <col min="2" max="2" width="19.5703125" style="4" customWidth="1"/>
    <col min="3" max="3" width="18.28515625" style="4" customWidth="1"/>
    <col min="4" max="4" width="13" style="4" bestFit="1" customWidth="1"/>
    <col min="5" max="10" width="10.5703125" style="4" customWidth="1"/>
    <col min="11" max="11" width="13" style="4" bestFit="1" customWidth="1"/>
    <col min="12" max="12" width="86.5703125" style="4" customWidth="1"/>
    <col min="13" max="16384" width="11.42578125" style="4"/>
  </cols>
  <sheetData>
    <row r="1" spans="1:12" ht="24" customHeight="1" x14ac:dyDescent="0.2">
      <c r="A1" s="1"/>
      <c r="B1" s="3" t="s">
        <v>11</v>
      </c>
      <c r="C1" s="3" t="s">
        <v>20</v>
      </c>
      <c r="D1" s="3"/>
      <c r="E1" s="10">
        <f>Berechnungen!G9</f>
        <v>2.5000000000000005E-3</v>
      </c>
      <c r="F1" s="10">
        <f>Berechnungen!G7</f>
        <v>3.333333333333334E-3</v>
      </c>
      <c r="G1" s="10">
        <f>Berechnungen!G9</f>
        <v>2.5000000000000005E-3</v>
      </c>
      <c r="H1" s="10">
        <f>Berechnungen!G6</f>
        <v>3.8461538461538468E-3</v>
      </c>
      <c r="I1" s="10">
        <f>Berechnungen!G10</f>
        <v>2.2727272727272735E-3</v>
      </c>
      <c r="J1" s="10">
        <f>Berechnungen!G8</f>
        <v>2.9411764705882357E-3</v>
      </c>
      <c r="K1" s="10"/>
      <c r="L1" s="3"/>
    </row>
    <row r="2" spans="1:12" ht="24" customHeight="1" x14ac:dyDescent="0.2">
      <c r="A2" s="1"/>
      <c r="B2" s="3" t="s">
        <v>27</v>
      </c>
      <c r="C2" s="3" t="s">
        <v>28</v>
      </c>
      <c r="D2" s="3"/>
      <c r="E2" s="10">
        <f>E1/4</f>
        <v>6.2500000000000012E-4</v>
      </c>
      <c r="F2" s="10">
        <f t="shared" ref="F2:J2" si="0">F1/4</f>
        <v>8.333333333333335E-4</v>
      </c>
      <c r="G2" s="10">
        <f t="shared" si="0"/>
        <v>6.2500000000000012E-4</v>
      </c>
      <c r="H2" s="10">
        <f t="shared" si="0"/>
        <v>9.615384615384617E-4</v>
      </c>
      <c r="I2" s="10">
        <f t="shared" si="0"/>
        <v>5.6818181818181837E-4</v>
      </c>
      <c r="J2" s="10">
        <f t="shared" si="0"/>
        <v>7.3529411764705892E-4</v>
      </c>
      <c r="K2" s="10"/>
      <c r="L2" s="3"/>
    </row>
    <row r="3" spans="1:12" ht="24" customHeight="1" x14ac:dyDescent="0.2">
      <c r="A3" s="1"/>
      <c r="B3" s="3" t="s">
        <v>6</v>
      </c>
      <c r="C3" s="3"/>
      <c r="D3" s="3"/>
      <c r="E3" s="10">
        <f>E1/8*10</f>
        <v>3.1250000000000006E-3</v>
      </c>
      <c r="F3" s="10">
        <f t="shared" ref="F3:J3" si="1">F1/8*10</f>
        <v>4.1666666666666675E-3</v>
      </c>
      <c r="G3" s="10">
        <f t="shared" si="1"/>
        <v>3.1250000000000006E-3</v>
      </c>
      <c r="H3" s="10">
        <f t="shared" si="1"/>
        <v>4.8076923076923088E-3</v>
      </c>
      <c r="I3" s="10">
        <f t="shared" si="1"/>
        <v>2.8409090909090919E-3</v>
      </c>
      <c r="J3" s="10">
        <f t="shared" si="1"/>
        <v>3.6764705882352945E-3</v>
      </c>
      <c r="K3" s="10"/>
      <c r="L3" s="3"/>
    </row>
    <row r="4" spans="1:12" ht="24" customHeight="1" x14ac:dyDescent="0.25">
      <c r="A4" s="1"/>
      <c r="B4" s="3" t="s">
        <v>13</v>
      </c>
      <c r="C4" s="3"/>
      <c r="D4" s="3"/>
      <c r="E4" s="9">
        <v>4</v>
      </c>
      <c r="F4" s="9">
        <v>2</v>
      </c>
      <c r="G4" s="9">
        <v>4</v>
      </c>
      <c r="H4" s="9">
        <v>1</v>
      </c>
      <c r="I4" s="9">
        <v>5</v>
      </c>
      <c r="J4" s="9">
        <v>3</v>
      </c>
      <c r="K4" s="3"/>
      <c r="L4" s="3"/>
    </row>
    <row r="5" spans="1:12" ht="24" customHeight="1" x14ac:dyDescent="0.2">
      <c r="A5" s="1"/>
      <c r="B5" s="3" t="s">
        <v>43</v>
      </c>
      <c r="C5" s="3"/>
      <c r="D5" s="3"/>
      <c r="E5" s="10"/>
      <c r="F5" s="10"/>
      <c r="G5" s="10"/>
      <c r="H5" s="10"/>
      <c r="I5" s="10"/>
      <c r="J5" s="10"/>
      <c r="K5" s="3"/>
      <c r="L5" s="3"/>
    </row>
    <row r="6" spans="1:12" ht="24" customHeight="1" x14ac:dyDescent="0.2">
      <c r="A6" s="1"/>
      <c r="B6" s="3" t="s">
        <v>6</v>
      </c>
      <c r="C6" s="3"/>
      <c r="D6" s="3"/>
      <c r="E6" s="10">
        <f>E5/8*10</f>
        <v>0</v>
      </c>
      <c r="F6" s="10">
        <f t="shared" ref="F6:J6" si="2">F5/8*10</f>
        <v>0</v>
      </c>
      <c r="G6" s="10">
        <f t="shared" si="2"/>
        <v>0</v>
      </c>
      <c r="H6" s="10">
        <f t="shared" si="2"/>
        <v>0</v>
      </c>
      <c r="I6" s="10">
        <f t="shared" si="2"/>
        <v>0</v>
      </c>
      <c r="J6" s="10">
        <f t="shared" si="2"/>
        <v>0</v>
      </c>
      <c r="K6" s="3"/>
      <c r="L6" s="3"/>
    </row>
    <row r="7" spans="1:12" ht="38.25" x14ac:dyDescent="0.2">
      <c r="A7" s="1"/>
      <c r="B7" s="3" t="s">
        <v>0</v>
      </c>
      <c r="C7" s="3" t="s">
        <v>7</v>
      </c>
      <c r="D7" s="3" t="s">
        <v>10</v>
      </c>
      <c r="E7" s="3" t="s">
        <v>14</v>
      </c>
      <c r="F7" s="3" t="s">
        <v>15</v>
      </c>
      <c r="G7" s="3" t="s">
        <v>16</v>
      </c>
      <c r="H7" s="3" t="s">
        <v>17</v>
      </c>
      <c r="I7" s="3" t="s">
        <v>18</v>
      </c>
      <c r="J7" s="3" t="s">
        <v>19</v>
      </c>
      <c r="K7" s="3" t="s">
        <v>9</v>
      </c>
      <c r="L7" s="3"/>
    </row>
    <row r="8" spans="1:12" ht="24" customHeight="1" x14ac:dyDescent="0.25">
      <c r="A8" s="5">
        <v>1</v>
      </c>
      <c r="B8" s="2"/>
      <c r="C8" s="2"/>
      <c r="D8" s="12"/>
      <c r="E8" s="13"/>
      <c r="F8" s="13"/>
      <c r="G8" s="13"/>
      <c r="H8" s="13"/>
      <c r="I8" s="13"/>
      <c r="J8" s="13"/>
      <c r="K8" s="12"/>
      <c r="L8" s="2"/>
    </row>
    <row r="9" spans="1:12" ht="24" customHeight="1" x14ac:dyDescent="0.25">
      <c r="A9" s="5">
        <v>2</v>
      </c>
      <c r="B9" s="2"/>
      <c r="C9" s="2"/>
      <c r="D9" s="11"/>
      <c r="E9" s="13"/>
      <c r="F9" s="13"/>
      <c r="G9" s="13"/>
      <c r="H9" s="13"/>
      <c r="I9" s="13"/>
      <c r="J9" s="13"/>
      <c r="K9" s="11"/>
      <c r="L9" s="2"/>
    </row>
    <row r="10" spans="1:12" ht="24" customHeight="1" x14ac:dyDescent="0.25">
      <c r="A10" s="5">
        <v>3</v>
      </c>
      <c r="B10" s="2"/>
      <c r="C10" s="2"/>
      <c r="D10" s="12"/>
      <c r="E10" s="13"/>
      <c r="F10" s="13"/>
      <c r="G10" s="13"/>
      <c r="H10" s="13"/>
      <c r="I10" s="13"/>
      <c r="J10" s="13"/>
      <c r="K10" s="12"/>
      <c r="L10" s="2"/>
    </row>
    <row r="11" spans="1:12" ht="24" customHeight="1" x14ac:dyDescent="0.25">
      <c r="A11" s="5">
        <v>4</v>
      </c>
      <c r="B11" s="2"/>
      <c r="C11" s="2"/>
      <c r="D11" s="11"/>
      <c r="E11" s="13"/>
      <c r="F11" s="13"/>
      <c r="G11" s="13"/>
      <c r="H11" s="13"/>
      <c r="I11" s="13"/>
      <c r="J11" s="13"/>
      <c r="K11" s="11"/>
      <c r="L11" s="2"/>
    </row>
    <row r="12" spans="1:12" ht="24" customHeight="1" x14ac:dyDescent="0.25">
      <c r="A12" s="5">
        <v>5</v>
      </c>
      <c r="B12" s="2"/>
      <c r="C12" s="2"/>
      <c r="D12" s="12"/>
      <c r="E12" s="13"/>
      <c r="F12" s="13"/>
      <c r="G12" s="13"/>
      <c r="H12" s="13"/>
      <c r="I12" s="13"/>
      <c r="J12" s="13"/>
      <c r="K12" s="12"/>
      <c r="L12" s="2"/>
    </row>
    <row r="13" spans="1:12" ht="24" customHeight="1" x14ac:dyDescent="0.25">
      <c r="A13" s="5">
        <v>6</v>
      </c>
      <c r="B13" s="2"/>
      <c r="C13" s="2"/>
      <c r="D13" s="11"/>
      <c r="E13" s="13"/>
      <c r="F13" s="13"/>
      <c r="G13" s="13"/>
      <c r="H13" s="13"/>
      <c r="I13" s="13"/>
      <c r="J13" s="13"/>
      <c r="K13" s="11"/>
      <c r="L13" s="2"/>
    </row>
    <row r="14" spans="1:12" ht="24" customHeight="1" x14ac:dyDescent="0.25">
      <c r="A14" s="5">
        <v>7</v>
      </c>
      <c r="B14" s="2"/>
      <c r="C14" s="2"/>
      <c r="D14" s="11"/>
      <c r="E14" s="13"/>
      <c r="F14" s="13"/>
      <c r="G14" s="13"/>
      <c r="H14" s="13"/>
      <c r="I14" s="13"/>
      <c r="J14" s="13"/>
      <c r="K14" s="11"/>
      <c r="L14" s="2"/>
    </row>
    <row r="15" spans="1:12" ht="24" customHeight="1" x14ac:dyDescent="0.25">
      <c r="A15" s="5">
        <v>8</v>
      </c>
      <c r="B15" s="2"/>
      <c r="C15" s="2"/>
      <c r="D15" s="12"/>
      <c r="E15" s="13"/>
      <c r="F15" s="13"/>
      <c r="G15" s="13"/>
      <c r="H15" s="13"/>
      <c r="I15" s="13"/>
      <c r="J15" s="13"/>
      <c r="K15" s="12"/>
      <c r="L15" s="2"/>
    </row>
    <row r="16" spans="1:12" ht="24" customHeight="1" x14ac:dyDescent="0.25">
      <c r="A16" s="5">
        <v>9</v>
      </c>
      <c r="B16" s="2"/>
      <c r="C16" s="2"/>
      <c r="D16" s="11"/>
      <c r="E16" s="13"/>
      <c r="F16" s="13"/>
      <c r="G16" s="13"/>
      <c r="H16" s="13"/>
      <c r="I16" s="13"/>
      <c r="J16" s="13"/>
      <c r="K16" s="11"/>
      <c r="L16" s="2"/>
    </row>
    <row r="17" spans="1:12" ht="24" customHeight="1" x14ac:dyDescent="0.25">
      <c r="A17" s="5">
        <v>10</v>
      </c>
      <c r="B17" s="2"/>
      <c r="C17" s="2"/>
      <c r="D17" s="12"/>
      <c r="E17" s="13"/>
      <c r="F17" s="13"/>
      <c r="G17" s="13"/>
      <c r="H17" s="13"/>
      <c r="I17" s="13"/>
      <c r="J17" s="13"/>
      <c r="K17" s="12"/>
      <c r="L17" s="2"/>
    </row>
    <row r="18" spans="1:12" ht="24" customHeight="1" x14ac:dyDescent="0.25">
      <c r="A18" s="5">
        <v>11</v>
      </c>
      <c r="B18" s="2"/>
      <c r="C18" s="2"/>
      <c r="D18" s="12"/>
      <c r="E18" s="13"/>
      <c r="F18" s="13"/>
      <c r="G18" s="13"/>
      <c r="H18" s="13"/>
      <c r="I18" s="13"/>
      <c r="J18" s="13"/>
      <c r="K18" s="12"/>
      <c r="L18" s="2"/>
    </row>
    <row r="19" spans="1:12" ht="24" customHeight="1" x14ac:dyDescent="0.25">
      <c r="A19" s="5">
        <v>12</v>
      </c>
      <c r="B19" s="2"/>
      <c r="C19" s="2"/>
      <c r="D19" s="12"/>
      <c r="E19" s="13"/>
      <c r="F19" s="13"/>
      <c r="G19" s="13"/>
      <c r="H19" s="13"/>
      <c r="I19" s="13"/>
      <c r="J19" s="13"/>
      <c r="K19" s="12"/>
      <c r="L19" s="2"/>
    </row>
    <row r="20" spans="1:12" ht="24" customHeight="1" x14ac:dyDescent="0.25">
      <c r="A20" s="5">
        <v>13</v>
      </c>
      <c r="B20" s="2"/>
      <c r="C20" s="2"/>
      <c r="D20" s="12"/>
      <c r="E20" s="13"/>
      <c r="F20" s="13"/>
      <c r="G20" s="13"/>
      <c r="H20" s="13"/>
      <c r="I20" s="13"/>
      <c r="J20" s="13"/>
      <c r="K20" s="12"/>
      <c r="L20" s="2"/>
    </row>
    <row r="21" spans="1:12" ht="24" customHeight="1" x14ac:dyDescent="0.25">
      <c r="A21" s="5">
        <v>14</v>
      </c>
      <c r="B21" s="2"/>
      <c r="C21" s="2"/>
      <c r="D21" s="12"/>
      <c r="E21" s="13"/>
      <c r="F21" s="13"/>
      <c r="G21" s="13"/>
      <c r="H21" s="13"/>
      <c r="I21" s="13"/>
      <c r="J21" s="13"/>
      <c r="K21" s="12"/>
      <c r="L21" s="2"/>
    </row>
    <row r="22" spans="1:12" ht="24" customHeight="1" x14ac:dyDescent="0.25">
      <c r="A22" s="5">
        <v>15</v>
      </c>
      <c r="B22" s="2"/>
      <c r="C22" s="2"/>
      <c r="D22" s="2"/>
      <c r="E22" s="9"/>
      <c r="F22" s="9"/>
      <c r="G22" s="9"/>
      <c r="H22" s="9"/>
      <c r="I22" s="9"/>
      <c r="J22" s="9"/>
      <c r="K22" s="2"/>
      <c r="L22" s="2"/>
    </row>
    <row r="23" spans="1:12" ht="24" customHeight="1" x14ac:dyDescent="0.25">
      <c r="A23" s="5">
        <v>16</v>
      </c>
      <c r="B23" s="2"/>
      <c r="C23" s="2"/>
      <c r="D23" s="8"/>
      <c r="E23" s="9"/>
      <c r="F23" s="9"/>
      <c r="G23" s="9"/>
      <c r="H23" s="9"/>
      <c r="I23" s="9"/>
      <c r="J23" s="9"/>
      <c r="K23" s="8"/>
      <c r="L23" s="2"/>
    </row>
    <row r="24" spans="1:12" ht="24" customHeight="1" x14ac:dyDescent="0.25">
      <c r="A24" s="5">
        <v>17</v>
      </c>
      <c r="B24" s="2"/>
      <c r="C24" s="2"/>
      <c r="D24" s="2"/>
      <c r="E24" s="9"/>
      <c r="F24" s="9"/>
      <c r="G24" s="9"/>
      <c r="H24" s="9"/>
      <c r="I24" s="9"/>
      <c r="J24" s="9"/>
      <c r="K24" s="2"/>
      <c r="L24" s="2"/>
    </row>
    <row r="25" spans="1:12" ht="24" customHeight="1" x14ac:dyDescent="0.25">
      <c r="A25" s="5">
        <v>18</v>
      </c>
      <c r="B25" s="2"/>
      <c r="C25" s="2"/>
      <c r="D25" s="8"/>
      <c r="E25" s="9"/>
      <c r="F25" s="9"/>
      <c r="G25" s="9"/>
      <c r="H25" s="9"/>
      <c r="I25" s="9"/>
      <c r="J25" s="9"/>
      <c r="K25" s="8"/>
      <c r="L25" s="2"/>
    </row>
    <row r="26" spans="1:12" ht="24" customHeight="1" x14ac:dyDescent="0.25">
      <c r="A26" s="5">
        <v>19</v>
      </c>
      <c r="B26" s="2"/>
      <c r="C26" s="2"/>
      <c r="D26" s="2"/>
      <c r="E26" s="9"/>
      <c r="F26" s="9"/>
      <c r="G26" s="9"/>
      <c r="H26" s="9"/>
      <c r="I26" s="9"/>
      <c r="J26" s="9"/>
      <c r="K26" s="2"/>
      <c r="L26" s="2"/>
    </row>
    <row r="27" spans="1:12" ht="24" customHeight="1" x14ac:dyDescent="0.25">
      <c r="A27" s="5">
        <v>20</v>
      </c>
      <c r="B27" s="2"/>
      <c r="C27" s="2"/>
      <c r="D27" s="2"/>
      <c r="E27" s="9"/>
      <c r="F27" s="9"/>
      <c r="G27" s="9"/>
      <c r="H27" s="9"/>
      <c r="I27" s="9"/>
      <c r="J27" s="9"/>
      <c r="K27" s="2"/>
      <c r="L27" s="2"/>
    </row>
    <row r="28" spans="1:12" ht="18" x14ac:dyDescent="0.25">
      <c r="A28" s="5"/>
      <c r="B28" s="3"/>
      <c r="C28" s="3"/>
      <c r="D28" s="2"/>
      <c r="E28" s="9"/>
      <c r="F28" s="9"/>
      <c r="G28" s="9"/>
      <c r="H28" s="9"/>
      <c r="I28" s="9"/>
      <c r="J28" s="9"/>
      <c r="K28" s="3"/>
      <c r="L28" s="3"/>
    </row>
    <row r="29" spans="1:12" ht="25.5" x14ac:dyDescent="0.2">
      <c r="B29" s="7"/>
      <c r="C29" s="7"/>
      <c r="D29" s="18" t="s">
        <v>8</v>
      </c>
      <c r="E29" s="7"/>
      <c r="F29" s="7"/>
      <c r="G29" s="7"/>
      <c r="H29" s="7"/>
      <c r="I29" s="7"/>
      <c r="J29" s="7"/>
      <c r="K29" s="7"/>
      <c r="L29" s="7"/>
    </row>
    <row r="30" spans="1:12" ht="25.5" x14ac:dyDescent="0.2">
      <c r="B30" s="7"/>
      <c r="C30" s="7"/>
      <c r="D30" s="7" t="s">
        <v>1</v>
      </c>
      <c r="E30" s="7"/>
      <c r="F30" s="7"/>
      <c r="G30" s="7"/>
      <c r="H30" s="7"/>
      <c r="I30" s="7"/>
      <c r="J30" s="7"/>
      <c r="K30" s="7"/>
      <c r="L30" s="7"/>
    </row>
    <row r="31" spans="1:12" x14ac:dyDescent="0.2">
      <c r="B31" s="7"/>
      <c r="C31" s="7"/>
      <c r="D31" s="7" t="s">
        <v>2</v>
      </c>
      <c r="E31" s="7"/>
      <c r="F31" s="7"/>
      <c r="G31" s="7"/>
      <c r="H31" s="7"/>
      <c r="I31" s="7"/>
      <c r="J31" s="7"/>
      <c r="K31" s="7"/>
      <c r="L31" s="7"/>
    </row>
    <row r="32" spans="1:12" x14ac:dyDescent="0.2">
      <c r="B32" s="7"/>
      <c r="C32" s="7"/>
      <c r="D32" s="7" t="s">
        <v>3</v>
      </c>
      <c r="E32" s="7"/>
      <c r="F32" s="7"/>
      <c r="G32" s="7"/>
      <c r="H32" s="7"/>
      <c r="I32" s="7"/>
      <c r="J32" s="7"/>
      <c r="K32" s="7"/>
      <c r="L32" s="7"/>
    </row>
    <row r="33" spans="2:12" x14ac:dyDescent="0.2">
      <c r="B33" s="7"/>
      <c r="C33" s="7"/>
      <c r="D33" s="7" t="s">
        <v>4</v>
      </c>
      <c r="E33" s="7"/>
      <c r="F33" s="7"/>
      <c r="G33" s="7"/>
      <c r="H33" s="7"/>
      <c r="I33" s="7"/>
      <c r="J33" s="7"/>
      <c r="K33" s="7"/>
      <c r="L33" s="7"/>
    </row>
    <row r="34" spans="2:12" ht="25.5" x14ac:dyDescent="0.2">
      <c r="D34" s="7" t="s">
        <v>5</v>
      </c>
    </row>
  </sheetData>
  <autoFilter ref="B7:B53"/>
  <pageMargins left="0.59055118110236227" right="0.59055118110236227" top="0.98425196850393704" bottom="0.98425196850393704" header="0.51181102362204722" footer="0.51181102362204722"/>
  <pageSetup paperSize="9" scale="59" orientation="landscape" copies="2" r:id="rId1"/>
  <headerFooter alignWithMargins="0">
    <oddHeader>&amp;L&amp;"Verdana,Fett"&amp;14Praxis Intensitätsstufen&amp;C&amp;A&amp;RSwiss Athletics</oddHeader>
    <oddFooter>&amp;R&amp;9kun, &amp;D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L34"/>
  <sheetViews>
    <sheetView zoomScaleNormal="100" workbookViewId="0">
      <selection activeCell="B5" sqref="B5"/>
    </sheetView>
  </sheetViews>
  <sheetFormatPr baseColWidth="10" defaultColWidth="11.42578125" defaultRowHeight="12.75" x14ac:dyDescent="0.2"/>
  <cols>
    <col min="1" max="1" width="5" style="6" customWidth="1"/>
    <col min="2" max="2" width="19.5703125" style="4" customWidth="1"/>
    <col min="3" max="3" width="18.28515625" style="4" customWidth="1"/>
    <col min="4" max="4" width="13" style="4" bestFit="1" customWidth="1"/>
    <col min="5" max="10" width="10.5703125" style="4" customWidth="1"/>
    <col min="11" max="11" width="13" style="4" bestFit="1" customWidth="1"/>
    <col min="12" max="12" width="86.5703125" style="4" customWidth="1"/>
    <col min="13" max="16384" width="11.42578125" style="4"/>
  </cols>
  <sheetData>
    <row r="1" spans="1:12" ht="24" customHeight="1" x14ac:dyDescent="0.2">
      <c r="A1" s="1"/>
      <c r="B1" s="3" t="s">
        <v>11</v>
      </c>
      <c r="C1" s="3" t="s">
        <v>20</v>
      </c>
      <c r="D1" s="3"/>
      <c r="E1" s="10">
        <f>Berechnungen!H9</f>
        <v>2.638888888888889E-3</v>
      </c>
      <c r="F1" s="10">
        <f>Berechnungen!H7</f>
        <v>3.5185185185185189E-3</v>
      </c>
      <c r="G1" s="10">
        <f>Berechnungen!H9</f>
        <v>2.638888888888889E-3</v>
      </c>
      <c r="H1" s="10">
        <f>Berechnungen!H6</f>
        <v>4.0598290598290602E-3</v>
      </c>
      <c r="I1" s="10">
        <f>Berechnungen!H10</f>
        <v>2.3989898989898988E-3</v>
      </c>
      <c r="J1" s="10">
        <f>Berechnungen!H8</f>
        <v>3.1045751633986931E-3</v>
      </c>
      <c r="K1" s="10"/>
      <c r="L1" s="3"/>
    </row>
    <row r="2" spans="1:12" ht="24" customHeight="1" x14ac:dyDescent="0.2">
      <c r="A2" s="1"/>
      <c r="B2" s="3" t="s">
        <v>27</v>
      </c>
      <c r="C2" s="3" t="s">
        <v>28</v>
      </c>
      <c r="D2" s="3"/>
      <c r="E2" s="10">
        <f>E1/4</f>
        <v>6.5972222222222224E-4</v>
      </c>
      <c r="F2" s="10">
        <f t="shared" ref="F2:J2" si="0">F1/4</f>
        <v>8.7962962962962973E-4</v>
      </c>
      <c r="G2" s="10">
        <f t="shared" si="0"/>
        <v>6.5972222222222224E-4</v>
      </c>
      <c r="H2" s="10">
        <f t="shared" si="0"/>
        <v>1.014957264957265E-3</v>
      </c>
      <c r="I2" s="10">
        <f t="shared" si="0"/>
        <v>5.9974747474747471E-4</v>
      </c>
      <c r="J2" s="10">
        <f t="shared" si="0"/>
        <v>7.7614379084967326E-4</v>
      </c>
      <c r="K2" s="10"/>
      <c r="L2" s="3"/>
    </row>
    <row r="3" spans="1:12" ht="24" customHeight="1" x14ac:dyDescent="0.2">
      <c r="A3" s="1"/>
      <c r="B3" s="3" t="s">
        <v>6</v>
      </c>
      <c r="C3" s="3"/>
      <c r="D3" s="3"/>
      <c r="E3" s="10">
        <f>E1/8*10</f>
        <v>3.2986111111111111E-3</v>
      </c>
      <c r="F3" s="10">
        <f t="shared" ref="F3:J3" si="1">F1/8*10</f>
        <v>4.3981481481481484E-3</v>
      </c>
      <c r="G3" s="10">
        <f t="shared" si="1"/>
        <v>3.2986111111111111E-3</v>
      </c>
      <c r="H3" s="10">
        <f t="shared" si="1"/>
        <v>5.074786324786325E-3</v>
      </c>
      <c r="I3" s="10">
        <f t="shared" si="1"/>
        <v>2.9987373737373735E-3</v>
      </c>
      <c r="J3" s="10">
        <f t="shared" si="1"/>
        <v>3.8807189542483661E-3</v>
      </c>
      <c r="K3" s="10"/>
      <c r="L3" s="3"/>
    </row>
    <row r="4" spans="1:12" ht="24" customHeight="1" x14ac:dyDescent="0.25">
      <c r="A4" s="1"/>
      <c r="B4" s="3" t="s">
        <v>13</v>
      </c>
      <c r="C4" s="3"/>
      <c r="D4" s="3"/>
      <c r="E4" s="9">
        <v>4</v>
      </c>
      <c r="F4" s="9">
        <v>2</v>
      </c>
      <c r="G4" s="9">
        <v>4</v>
      </c>
      <c r="H4" s="9">
        <v>1</v>
      </c>
      <c r="I4" s="9">
        <v>5</v>
      </c>
      <c r="J4" s="9">
        <v>3</v>
      </c>
      <c r="K4" s="3"/>
      <c r="L4" s="3"/>
    </row>
    <row r="5" spans="1:12" ht="24" customHeight="1" x14ac:dyDescent="0.2">
      <c r="A5" s="1"/>
      <c r="B5" s="3" t="s">
        <v>43</v>
      </c>
      <c r="C5" s="3"/>
      <c r="D5" s="3"/>
      <c r="E5" s="10"/>
      <c r="F5" s="10"/>
      <c r="G5" s="10"/>
      <c r="H5" s="10"/>
      <c r="I5" s="10"/>
      <c r="J5" s="10"/>
      <c r="K5" s="3"/>
      <c r="L5" s="3"/>
    </row>
    <row r="6" spans="1:12" ht="24" customHeight="1" x14ac:dyDescent="0.2">
      <c r="A6" s="1"/>
      <c r="B6" s="3" t="s">
        <v>6</v>
      </c>
      <c r="C6" s="3"/>
      <c r="D6" s="3"/>
      <c r="E6" s="10">
        <f>E5/8*10</f>
        <v>0</v>
      </c>
      <c r="F6" s="10">
        <f t="shared" ref="F6:J6" si="2">F5/8*10</f>
        <v>0</v>
      </c>
      <c r="G6" s="10">
        <f t="shared" si="2"/>
        <v>0</v>
      </c>
      <c r="H6" s="10">
        <f t="shared" si="2"/>
        <v>0</v>
      </c>
      <c r="I6" s="10">
        <f t="shared" si="2"/>
        <v>0</v>
      </c>
      <c r="J6" s="10">
        <f t="shared" si="2"/>
        <v>0</v>
      </c>
      <c r="K6" s="3"/>
      <c r="L6" s="3"/>
    </row>
    <row r="7" spans="1:12" ht="38.25" x14ac:dyDescent="0.2">
      <c r="A7" s="1"/>
      <c r="B7" s="3" t="s">
        <v>0</v>
      </c>
      <c r="C7" s="3" t="s">
        <v>7</v>
      </c>
      <c r="D7" s="3" t="s">
        <v>10</v>
      </c>
      <c r="E7" s="3" t="s">
        <v>14</v>
      </c>
      <c r="F7" s="3" t="s">
        <v>15</v>
      </c>
      <c r="G7" s="3" t="s">
        <v>16</v>
      </c>
      <c r="H7" s="3" t="s">
        <v>17</v>
      </c>
      <c r="I7" s="3" t="s">
        <v>18</v>
      </c>
      <c r="J7" s="3" t="s">
        <v>19</v>
      </c>
      <c r="K7" s="3" t="s">
        <v>9</v>
      </c>
      <c r="L7" s="3"/>
    </row>
    <row r="8" spans="1:12" ht="24" customHeight="1" x14ac:dyDescent="0.25">
      <c r="A8" s="5">
        <v>1</v>
      </c>
      <c r="B8" s="2"/>
      <c r="C8" s="2"/>
      <c r="D8" s="12"/>
      <c r="E8" s="13"/>
      <c r="F8" s="13"/>
      <c r="G8" s="13"/>
      <c r="H8" s="13"/>
      <c r="I8" s="13"/>
      <c r="J8" s="13"/>
      <c r="K8" s="12"/>
      <c r="L8" s="2"/>
    </row>
    <row r="9" spans="1:12" ht="24" customHeight="1" x14ac:dyDescent="0.25">
      <c r="A9" s="5">
        <v>2</v>
      </c>
      <c r="B9" s="2"/>
      <c r="C9" s="2"/>
      <c r="D9" s="11"/>
      <c r="E9" s="13"/>
      <c r="F9" s="13"/>
      <c r="G9" s="13"/>
      <c r="H9" s="13"/>
      <c r="I9" s="13"/>
      <c r="J9" s="13"/>
      <c r="K9" s="11"/>
      <c r="L9" s="2"/>
    </row>
    <row r="10" spans="1:12" ht="24" customHeight="1" x14ac:dyDescent="0.25">
      <c r="A10" s="5">
        <v>3</v>
      </c>
      <c r="B10" s="2"/>
      <c r="C10" s="2"/>
      <c r="D10" s="12"/>
      <c r="E10" s="13"/>
      <c r="F10" s="13"/>
      <c r="G10" s="13"/>
      <c r="H10" s="13"/>
      <c r="I10" s="13"/>
      <c r="J10" s="13"/>
      <c r="K10" s="12"/>
      <c r="L10" s="2"/>
    </row>
    <row r="11" spans="1:12" ht="24" customHeight="1" x14ac:dyDescent="0.25">
      <c r="A11" s="5">
        <v>4</v>
      </c>
      <c r="B11" s="2"/>
      <c r="C11" s="2"/>
      <c r="D11" s="11"/>
      <c r="E11" s="13"/>
      <c r="F11" s="13"/>
      <c r="G11" s="13"/>
      <c r="H11" s="13"/>
      <c r="I11" s="13"/>
      <c r="J11" s="13"/>
      <c r="K11" s="11"/>
      <c r="L11" s="2"/>
    </row>
    <row r="12" spans="1:12" ht="24" customHeight="1" x14ac:dyDescent="0.25">
      <c r="A12" s="5">
        <v>5</v>
      </c>
      <c r="B12" s="2"/>
      <c r="C12" s="2"/>
      <c r="D12" s="12"/>
      <c r="E12" s="13"/>
      <c r="F12" s="13"/>
      <c r="G12" s="13"/>
      <c r="H12" s="13"/>
      <c r="I12" s="13"/>
      <c r="J12" s="13"/>
      <c r="K12" s="12"/>
      <c r="L12" s="2"/>
    </row>
    <row r="13" spans="1:12" ht="24" customHeight="1" x14ac:dyDescent="0.25">
      <c r="A13" s="5">
        <v>6</v>
      </c>
      <c r="B13" s="2"/>
      <c r="C13" s="2"/>
      <c r="D13" s="11"/>
      <c r="E13" s="13"/>
      <c r="F13" s="13"/>
      <c r="G13" s="13"/>
      <c r="H13" s="13"/>
      <c r="I13" s="13"/>
      <c r="J13" s="13"/>
      <c r="K13" s="11"/>
      <c r="L13" s="2"/>
    </row>
    <row r="14" spans="1:12" ht="24" customHeight="1" x14ac:dyDescent="0.25">
      <c r="A14" s="5">
        <v>7</v>
      </c>
      <c r="B14" s="2"/>
      <c r="C14" s="2"/>
      <c r="D14" s="11"/>
      <c r="E14" s="13"/>
      <c r="F14" s="13"/>
      <c r="G14" s="13"/>
      <c r="H14" s="13"/>
      <c r="I14" s="13"/>
      <c r="J14" s="13"/>
      <c r="K14" s="11"/>
      <c r="L14" s="2"/>
    </row>
    <row r="15" spans="1:12" ht="24" customHeight="1" x14ac:dyDescent="0.25">
      <c r="A15" s="5">
        <v>8</v>
      </c>
      <c r="B15" s="2"/>
      <c r="C15" s="2"/>
      <c r="D15" s="12"/>
      <c r="E15" s="13"/>
      <c r="F15" s="13"/>
      <c r="G15" s="13"/>
      <c r="H15" s="13"/>
      <c r="I15" s="13"/>
      <c r="J15" s="13"/>
      <c r="K15" s="12"/>
      <c r="L15" s="2"/>
    </row>
    <row r="16" spans="1:12" ht="24" customHeight="1" x14ac:dyDescent="0.25">
      <c r="A16" s="5">
        <v>9</v>
      </c>
      <c r="B16" s="2"/>
      <c r="C16" s="2"/>
      <c r="D16" s="11"/>
      <c r="E16" s="13"/>
      <c r="F16" s="13"/>
      <c r="G16" s="13"/>
      <c r="H16" s="13"/>
      <c r="I16" s="13"/>
      <c r="J16" s="13"/>
      <c r="K16" s="11"/>
      <c r="L16" s="2"/>
    </row>
    <row r="17" spans="1:12" ht="24" customHeight="1" x14ac:dyDescent="0.25">
      <c r="A17" s="5">
        <v>10</v>
      </c>
      <c r="B17" s="2"/>
      <c r="C17" s="2"/>
      <c r="D17" s="12"/>
      <c r="E17" s="13"/>
      <c r="F17" s="13"/>
      <c r="G17" s="13"/>
      <c r="H17" s="13"/>
      <c r="I17" s="13"/>
      <c r="J17" s="13"/>
      <c r="K17" s="12"/>
      <c r="L17" s="2"/>
    </row>
    <row r="18" spans="1:12" ht="24" customHeight="1" x14ac:dyDescent="0.25">
      <c r="A18" s="5">
        <v>11</v>
      </c>
      <c r="B18" s="2"/>
      <c r="C18" s="2"/>
      <c r="D18" s="12"/>
      <c r="E18" s="13"/>
      <c r="F18" s="13"/>
      <c r="G18" s="13"/>
      <c r="H18" s="13"/>
      <c r="I18" s="13"/>
      <c r="J18" s="13"/>
      <c r="K18" s="12"/>
      <c r="L18" s="2"/>
    </row>
    <row r="19" spans="1:12" ht="24" customHeight="1" x14ac:dyDescent="0.25">
      <c r="A19" s="5">
        <v>12</v>
      </c>
      <c r="B19" s="2"/>
      <c r="C19" s="2"/>
      <c r="D19" s="12"/>
      <c r="E19" s="13"/>
      <c r="F19" s="13"/>
      <c r="G19" s="13"/>
      <c r="H19" s="13"/>
      <c r="I19" s="13"/>
      <c r="J19" s="13"/>
      <c r="K19" s="12"/>
      <c r="L19" s="2"/>
    </row>
    <row r="20" spans="1:12" ht="24" customHeight="1" x14ac:dyDescent="0.25">
      <c r="A20" s="5">
        <v>13</v>
      </c>
      <c r="B20" s="2"/>
      <c r="C20" s="2"/>
      <c r="D20" s="12"/>
      <c r="E20" s="13"/>
      <c r="F20" s="13"/>
      <c r="G20" s="13"/>
      <c r="H20" s="13"/>
      <c r="I20" s="13"/>
      <c r="J20" s="13"/>
      <c r="K20" s="12"/>
      <c r="L20" s="2"/>
    </row>
    <row r="21" spans="1:12" ht="24" customHeight="1" x14ac:dyDescent="0.25">
      <c r="A21" s="5">
        <v>14</v>
      </c>
      <c r="B21" s="2"/>
      <c r="C21" s="2"/>
      <c r="D21" s="12"/>
      <c r="E21" s="13"/>
      <c r="F21" s="13"/>
      <c r="G21" s="13"/>
      <c r="H21" s="13"/>
      <c r="I21" s="13"/>
      <c r="J21" s="13"/>
      <c r="K21" s="12"/>
      <c r="L21" s="2"/>
    </row>
    <row r="22" spans="1:12" ht="24" customHeight="1" x14ac:dyDescent="0.25">
      <c r="A22" s="5">
        <v>15</v>
      </c>
      <c r="B22" s="2"/>
      <c r="C22" s="2"/>
      <c r="D22" s="2"/>
      <c r="E22" s="9"/>
      <c r="F22" s="9"/>
      <c r="G22" s="9"/>
      <c r="H22" s="9"/>
      <c r="I22" s="9"/>
      <c r="J22" s="9"/>
      <c r="K22" s="2"/>
      <c r="L22" s="2"/>
    </row>
    <row r="23" spans="1:12" ht="24" customHeight="1" x14ac:dyDescent="0.25">
      <c r="A23" s="5">
        <v>16</v>
      </c>
      <c r="B23" s="2"/>
      <c r="C23" s="2"/>
      <c r="D23" s="8"/>
      <c r="E23" s="9"/>
      <c r="F23" s="9"/>
      <c r="G23" s="9"/>
      <c r="H23" s="9"/>
      <c r="I23" s="9"/>
      <c r="J23" s="9"/>
      <c r="K23" s="8"/>
      <c r="L23" s="2"/>
    </row>
    <row r="24" spans="1:12" ht="24" customHeight="1" x14ac:dyDescent="0.25">
      <c r="A24" s="5">
        <v>17</v>
      </c>
      <c r="B24" s="2"/>
      <c r="C24" s="2"/>
      <c r="D24" s="2"/>
      <c r="E24" s="9"/>
      <c r="F24" s="9"/>
      <c r="G24" s="9"/>
      <c r="H24" s="9"/>
      <c r="I24" s="9"/>
      <c r="J24" s="9"/>
      <c r="K24" s="2"/>
      <c r="L24" s="2"/>
    </row>
    <row r="25" spans="1:12" ht="24" customHeight="1" x14ac:dyDescent="0.25">
      <c r="A25" s="5">
        <v>18</v>
      </c>
      <c r="B25" s="2"/>
      <c r="C25" s="2"/>
      <c r="D25" s="8"/>
      <c r="E25" s="9"/>
      <c r="F25" s="9"/>
      <c r="G25" s="9"/>
      <c r="H25" s="9"/>
      <c r="I25" s="9"/>
      <c r="J25" s="9"/>
      <c r="K25" s="8"/>
      <c r="L25" s="2"/>
    </row>
    <row r="26" spans="1:12" ht="24" customHeight="1" x14ac:dyDescent="0.25">
      <c r="A26" s="5">
        <v>19</v>
      </c>
      <c r="B26" s="2"/>
      <c r="C26" s="2"/>
      <c r="D26" s="2"/>
      <c r="E26" s="9"/>
      <c r="F26" s="9"/>
      <c r="G26" s="9"/>
      <c r="H26" s="9"/>
      <c r="I26" s="9"/>
      <c r="J26" s="9"/>
      <c r="K26" s="2"/>
      <c r="L26" s="2"/>
    </row>
    <row r="27" spans="1:12" ht="24" customHeight="1" x14ac:dyDescent="0.25">
      <c r="A27" s="5">
        <v>20</v>
      </c>
      <c r="B27" s="2"/>
      <c r="C27" s="2"/>
      <c r="D27" s="2"/>
      <c r="E27" s="9"/>
      <c r="F27" s="9"/>
      <c r="G27" s="9"/>
      <c r="H27" s="9"/>
      <c r="I27" s="9"/>
      <c r="J27" s="9"/>
      <c r="K27" s="2"/>
      <c r="L27" s="2"/>
    </row>
    <row r="28" spans="1:12" ht="18" x14ac:dyDescent="0.25">
      <c r="A28" s="5"/>
      <c r="B28" s="3"/>
      <c r="C28" s="3"/>
      <c r="D28" s="2"/>
      <c r="E28" s="9"/>
      <c r="F28" s="9"/>
      <c r="G28" s="9"/>
      <c r="H28" s="9"/>
      <c r="I28" s="9"/>
      <c r="J28" s="9"/>
      <c r="K28" s="3"/>
      <c r="L28" s="3"/>
    </row>
    <row r="29" spans="1:12" ht="25.5" x14ac:dyDescent="0.2">
      <c r="B29" s="7"/>
      <c r="C29" s="7"/>
      <c r="D29" s="18" t="s">
        <v>8</v>
      </c>
      <c r="E29" s="7"/>
      <c r="F29" s="7"/>
      <c r="G29" s="7"/>
      <c r="H29" s="7"/>
      <c r="I29" s="7"/>
      <c r="J29" s="7"/>
      <c r="K29" s="7"/>
      <c r="L29" s="7"/>
    </row>
    <row r="30" spans="1:12" ht="25.5" x14ac:dyDescent="0.2">
      <c r="B30" s="7"/>
      <c r="C30" s="7"/>
      <c r="D30" s="7" t="s">
        <v>1</v>
      </c>
      <c r="E30" s="7"/>
      <c r="F30" s="7"/>
      <c r="G30" s="7"/>
      <c r="H30" s="7"/>
      <c r="I30" s="7"/>
      <c r="J30" s="7"/>
      <c r="K30" s="7"/>
      <c r="L30" s="7"/>
    </row>
    <row r="31" spans="1:12" x14ac:dyDescent="0.2">
      <c r="B31" s="7"/>
      <c r="C31" s="7"/>
      <c r="D31" s="7" t="s">
        <v>2</v>
      </c>
      <c r="E31" s="7"/>
      <c r="F31" s="7"/>
      <c r="G31" s="7"/>
      <c r="H31" s="7"/>
      <c r="I31" s="7"/>
      <c r="J31" s="7"/>
      <c r="K31" s="7"/>
      <c r="L31" s="7"/>
    </row>
    <row r="32" spans="1:12" x14ac:dyDescent="0.2">
      <c r="B32" s="7"/>
      <c r="C32" s="7"/>
      <c r="D32" s="7" t="s">
        <v>3</v>
      </c>
      <c r="E32" s="7"/>
      <c r="F32" s="7"/>
      <c r="G32" s="7"/>
      <c r="H32" s="7"/>
      <c r="I32" s="7"/>
      <c r="J32" s="7"/>
      <c r="K32" s="7"/>
      <c r="L32" s="7"/>
    </row>
    <row r="33" spans="2:12" x14ac:dyDescent="0.2">
      <c r="B33" s="7"/>
      <c r="C33" s="7"/>
      <c r="D33" s="7" t="s">
        <v>4</v>
      </c>
      <c r="E33" s="7"/>
      <c r="F33" s="7"/>
      <c r="G33" s="7"/>
      <c r="H33" s="7"/>
      <c r="I33" s="7"/>
      <c r="J33" s="7"/>
      <c r="K33" s="7"/>
      <c r="L33" s="7"/>
    </row>
    <row r="34" spans="2:12" ht="25.5" x14ac:dyDescent="0.2">
      <c r="D34" s="7" t="s">
        <v>5</v>
      </c>
    </row>
  </sheetData>
  <autoFilter ref="B7:B53"/>
  <pageMargins left="0.59055118110236227" right="0.59055118110236227" top="0.98425196850393704" bottom="0.98425196850393704" header="0.51181102362204722" footer="0.51181102362204722"/>
  <pageSetup paperSize="9" scale="56" orientation="landscape" copies="2" r:id="rId1"/>
  <headerFooter alignWithMargins="0">
    <oddHeader>&amp;L&amp;"Verdana,Fett"&amp;14Praxis Intensitätsstufen&amp;C&amp;A&amp;RSwiss Athletics</oddHeader>
    <oddFooter>&amp;R&amp;9kun, &amp;D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L34"/>
  <sheetViews>
    <sheetView tabSelected="1" zoomScaleNormal="100" workbookViewId="0">
      <selection activeCell="B5" sqref="B5"/>
    </sheetView>
  </sheetViews>
  <sheetFormatPr baseColWidth="10" defaultColWidth="11.42578125" defaultRowHeight="12.75" x14ac:dyDescent="0.2"/>
  <cols>
    <col min="1" max="1" width="5" style="6" customWidth="1"/>
    <col min="2" max="2" width="19.5703125" style="4" customWidth="1"/>
    <col min="3" max="3" width="18.28515625" style="4" customWidth="1"/>
    <col min="4" max="4" width="15.28515625" style="4" bestFit="1" customWidth="1"/>
    <col min="5" max="10" width="10.5703125" style="4" customWidth="1"/>
    <col min="11" max="11" width="13" style="4" bestFit="1" customWidth="1"/>
    <col min="12" max="12" width="86.5703125" style="4" customWidth="1"/>
    <col min="13" max="16384" width="11.42578125" style="4"/>
  </cols>
  <sheetData>
    <row r="1" spans="1:12" ht="24" customHeight="1" x14ac:dyDescent="0.2">
      <c r="A1" s="1"/>
      <c r="B1" s="3" t="s">
        <v>11</v>
      </c>
      <c r="C1" s="3" t="s">
        <v>20</v>
      </c>
      <c r="D1" s="3"/>
      <c r="E1" s="10">
        <f>Berechnungen!I9</f>
        <v>2.7777777777777783E-3</v>
      </c>
      <c r="F1" s="10">
        <f>Berechnungen!I7</f>
        <v>3.7037037037037043E-3</v>
      </c>
      <c r="G1" s="10">
        <f>Berechnungen!I9</f>
        <v>2.7777777777777783E-3</v>
      </c>
      <c r="H1" s="10">
        <f>Berechnungen!I6</f>
        <v>4.2735042735042739E-3</v>
      </c>
      <c r="I1" s="10">
        <f>Berechnungen!I10</f>
        <v>2.5252525252525255E-3</v>
      </c>
      <c r="J1" s="10">
        <f>Berechnungen!I8</f>
        <v>3.2679738562091509E-3</v>
      </c>
      <c r="K1" s="3"/>
      <c r="L1" s="3"/>
    </row>
    <row r="2" spans="1:12" ht="24" customHeight="1" x14ac:dyDescent="0.2">
      <c r="A2" s="1"/>
      <c r="B2" s="3" t="s">
        <v>27</v>
      </c>
      <c r="C2" s="3" t="s">
        <v>28</v>
      </c>
      <c r="D2" s="3"/>
      <c r="E2" s="10">
        <f>E1/4</f>
        <v>6.9444444444444458E-4</v>
      </c>
      <c r="F2" s="10">
        <f t="shared" ref="F2:J2" si="0">F1/4</f>
        <v>9.2592592592592607E-4</v>
      </c>
      <c r="G2" s="10">
        <f t="shared" si="0"/>
        <v>6.9444444444444458E-4</v>
      </c>
      <c r="H2" s="10">
        <f t="shared" si="0"/>
        <v>1.0683760683760685E-3</v>
      </c>
      <c r="I2" s="10">
        <f t="shared" si="0"/>
        <v>6.3131313131313137E-4</v>
      </c>
      <c r="J2" s="10">
        <f t="shared" si="0"/>
        <v>8.1699346405228771E-4</v>
      </c>
      <c r="K2" s="3"/>
      <c r="L2" s="3"/>
    </row>
    <row r="3" spans="1:12" ht="24" customHeight="1" x14ac:dyDescent="0.2">
      <c r="A3" s="1"/>
      <c r="B3" s="3" t="s">
        <v>6</v>
      </c>
      <c r="C3" s="3"/>
      <c r="D3" s="3"/>
      <c r="E3" s="10">
        <f>E1/8*10</f>
        <v>3.4722222222222229E-3</v>
      </c>
      <c r="F3" s="10">
        <f t="shared" ref="F3:J3" si="1">F1/8*10</f>
        <v>4.6296296296296302E-3</v>
      </c>
      <c r="G3" s="10">
        <f t="shared" si="1"/>
        <v>3.4722222222222229E-3</v>
      </c>
      <c r="H3" s="10">
        <f t="shared" si="1"/>
        <v>5.341880341880342E-3</v>
      </c>
      <c r="I3" s="10">
        <f t="shared" si="1"/>
        <v>3.1565656565656569E-3</v>
      </c>
      <c r="J3" s="10">
        <f t="shared" si="1"/>
        <v>4.084967320261439E-3</v>
      </c>
      <c r="K3" s="3"/>
      <c r="L3" s="3"/>
    </row>
    <row r="4" spans="1:12" ht="24" customHeight="1" x14ac:dyDescent="0.25">
      <c r="A4" s="1"/>
      <c r="B4" s="3" t="s">
        <v>13</v>
      </c>
      <c r="C4" s="3"/>
      <c r="D4" s="3"/>
      <c r="E4" s="9">
        <v>4</v>
      </c>
      <c r="F4" s="9">
        <v>2</v>
      </c>
      <c r="G4" s="9">
        <v>4</v>
      </c>
      <c r="H4" s="9">
        <v>1</v>
      </c>
      <c r="I4" s="9">
        <v>5</v>
      </c>
      <c r="J4" s="9">
        <v>3</v>
      </c>
      <c r="K4" s="3"/>
      <c r="L4" s="3"/>
    </row>
    <row r="5" spans="1:12" ht="24" customHeight="1" x14ac:dyDescent="0.2">
      <c r="A5" s="1"/>
      <c r="B5" s="3" t="s">
        <v>43</v>
      </c>
      <c r="C5" s="3"/>
      <c r="D5" s="3"/>
      <c r="E5" s="10"/>
      <c r="F5" s="10"/>
      <c r="G5" s="10"/>
      <c r="H5" s="10"/>
      <c r="I5" s="10"/>
      <c r="J5" s="10"/>
      <c r="K5" s="3"/>
      <c r="L5" s="3"/>
    </row>
    <row r="6" spans="1:12" ht="24" customHeight="1" x14ac:dyDescent="0.2">
      <c r="A6" s="1"/>
      <c r="B6" s="3" t="s">
        <v>6</v>
      </c>
      <c r="C6" s="3"/>
      <c r="D6" s="3"/>
      <c r="E6" s="10">
        <f>E5/8*10</f>
        <v>0</v>
      </c>
      <c r="F6" s="10">
        <f t="shared" ref="F6:J6" si="2">F5/8*10</f>
        <v>0</v>
      </c>
      <c r="G6" s="10">
        <f t="shared" si="2"/>
        <v>0</v>
      </c>
      <c r="H6" s="10">
        <f t="shared" si="2"/>
        <v>0</v>
      </c>
      <c r="I6" s="10">
        <f t="shared" si="2"/>
        <v>0</v>
      </c>
      <c r="J6" s="10">
        <f t="shared" si="2"/>
        <v>0</v>
      </c>
      <c r="K6" s="3"/>
      <c r="L6" s="3"/>
    </row>
    <row r="7" spans="1:12" ht="38.25" x14ac:dyDescent="0.2">
      <c r="A7" s="1"/>
      <c r="B7" s="3" t="s">
        <v>0</v>
      </c>
      <c r="C7" s="3" t="s">
        <v>7</v>
      </c>
      <c r="D7" s="3" t="s">
        <v>10</v>
      </c>
      <c r="E7" s="3" t="s">
        <v>14</v>
      </c>
      <c r="F7" s="3" t="s">
        <v>15</v>
      </c>
      <c r="G7" s="3" t="s">
        <v>16</v>
      </c>
      <c r="H7" s="3" t="s">
        <v>17</v>
      </c>
      <c r="I7" s="3" t="s">
        <v>18</v>
      </c>
      <c r="J7" s="3" t="s">
        <v>19</v>
      </c>
      <c r="K7" s="3" t="s">
        <v>9</v>
      </c>
      <c r="L7" s="3"/>
    </row>
    <row r="8" spans="1:12" ht="24" customHeight="1" x14ac:dyDescent="0.25">
      <c r="A8" s="5">
        <v>1</v>
      </c>
      <c r="B8" s="14"/>
      <c r="C8" s="14"/>
      <c r="D8" s="14"/>
      <c r="E8" s="15"/>
      <c r="F8" s="15"/>
      <c r="G8" s="15"/>
      <c r="H8" s="15"/>
      <c r="I8" s="15"/>
      <c r="J8" s="15"/>
      <c r="K8" s="14"/>
      <c r="L8" s="14"/>
    </row>
    <row r="9" spans="1:12" ht="24" customHeight="1" x14ac:dyDescent="0.25">
      <c r="A9" s="5">
        <v>2</v>
      </c>
      <c r="B9" s="14"/>
      <c r="C9" s="14"/>
      <c r="D9" s="16"/>
      <c r="E9" s="15"/>
      <c r="F9" s="15"/>
      <c r="G9" s="15"/>
      <c r="H9" s="15"/>
      <c r="I9" s="15"/>
      <c r="J9" s="15"/>
      <c r="K9" s="16"/>
      <c r="L9" s="14"/>
    </row>
    <row r="10" spans="1:12" ht="24" customHeight="1" x14ac:dyDescent="0.25">
      <c r="A10" s="5">
        <v>3</v>
      </c>
      <c r="B10" s="14"/>
      <c r="C10" s="14"/>
      <c r="D10" s="14"/>
      <c r="E10" s="15"/>
      <c r="F10" s="15"/>
      <c r="G10" s="15"/>
      <c r="H10" s="15"/>
      <c r="I10" s="15"/>
      <c r="J10" s="15"/>
      <c r="K10" s="14"/>
      <c r="L10" s="14"/>
    </row>
    <row r="11" spans="1:12" ht="24" customHeight="1" x14ac:dyDescent="0.25">
      <c r="A11" s="5">
        <v>4</v>
      </c>
      <c r="B11" s="14"/>
      <c r="C11" s="14"/>
      <c r="D11" s="16"/>
      <c r="E11" s="15"/>
      <c r="F11" s="15"/>
      <c r="G11" s="15"/>
      <c r="H11" s="15"/>
      <c r="I11" s="15"/>
      <c r="J11" s="15"/>
      <c r="K11" s="16"/>
      <c r="L11" s="14"/>
    </row>
    <row r="12" spans="1:12" ht="24" customHeight="1" x14ac:dyDescent="0.25">
      <c r="A12" s="5">
        <v>5</v>
      </c>
      <c r="B12" s="14"/>
      <c r="C12" s="14"/>
      <c r="D12" s="14"/>
      <c r="E12" s="15"/>
      <c r="F12" s="15"/>
      <c r="G12" s="15"/>
      <c r="H12" s="15"/>
      <c r="I12" s="15"/>
      <c r="J12" s="15"/>
      <c r="K12" s="14"/>
      <c r="L12" s="14"/>
    </row>
    <row r="13" spans="1:12" ht="24" customHeight="1" x14ac:dyDescent="0.25">
      <c r="A13" s="5">
        <v>6</v>
      </c>
      <c r="B13" s="14"/>
      <c r="C13" s="14"/>
      <c r="D13" s="16"/>
      <c r="E13" s="15"/>
      <c r="F13" s="15"/>
      <c r="G13" s="15"/>
      <c r="H13" s="15"/>
      <c r="I13" s="15"/>
      <c r="J13" s="15"/>
      <c r="K13" s="16"/>
      <c r="L13" s="14"/>
    </row>
    <row r="14" spans="1:12" ht="24" customHeight="1" x14ac:dyDescent="0.25">
      <c r="A14" s="5">
        <v>7</v>
      </c>
      <c r="B14" s="14"/>
      <c r="C14" s="14"/>
      <c r="D14" s="16"/>
      <c r="E14" s="15"/>
      <c r="F14" s="15"/>
      <c r="G14" s="15"/>
      <c r="H14" s="15"/>
      <c r="I14" s="15"/>
      <c r="J14" s="15"/>
      <c r="K14" s="14"/>
      <c r="L14" s="14"/>
    </row>
    <row r="15" spans="1:12" ht="24" customHeight="1" x14ac:dyDescent="0.25">
      <c r="A15" s="5">
        <v>8</v>
      </c>
      <c r="B15" s="14"/>
      <c r="C15" s="14"/>
      <c r="D15" s="16"/>
      <c r="E15" s="15"/>
      <c r="F15" s="15"/>
      <c r="G15" s="15"/>
      <c r="H15" s="15"/>
      <c r="I15" s="15"/>
      <c r="J15" s="15"/>
      <c r="K15" s="16"/>
      <c r="L15" s="14"/>
    </row>
    <row r="16" spans="1:12" ht="24" customHeight="1" x14ac:dyDescent="0.25">
      <c r="A16" s="5">
        <v>9</v>
      </c>
      <c r="B16" s="14"/>
      <c r="C16" s="14"/>
      <c r="D16" s="16"/>
      <c r="E16" s="15"/>
      <c r="F16" s="15"/>
      <c r="G16" s="15"/>
      <c r="H16" s="15"/>
      <c r="I16" s="15"/>
      <c r="J16" s="15"/>
      <c r="K16" s="16"/>
      <c r="L16" s="14"/>
    </row>
    <row r="17" spans="1:12" ht="24" customHeight="1" x14ac:dyDescent="0.25">
      <c r="A17" s="5">
        <v>10</v>
      </c>
      <c r="B17" s="14"/>
      <c r="C17" s="14"/>
      <c r="D17" s="16"/>
      <c r="E17" s="15"/>
      <c r="F17" s="15"/>
      <c r="G17" s="15"/>
      <c r="H17" s="15"/>
      <c r="I17" s="15"/>
      <c r="J17" s="15"/>
      <c r="K17" s="16"/>
      <c r="L17" s="14"/>
    </row>
    <row r="18" spans="1:12" ht="24" customHeight="1" x14ac:dyDescent="0.25">
      <c r="A18" s="5">
        <v>11</v>
      </c>
      <c r="B18" s="14"/>
      <c r="C18" s="14"/>
      <c r="D18" s="16"/>
      <c r="E18" s="15"/>
      <c r="F18" s="15"/>
      <c r="G18" s="15"/>
      <c r="H18" s="15"/>
      <c r="I18" s="15"/>
      <c r="J18" s="15"/>
      <c r="K18" s="16"/>
      <c r="L18" s="14"/>
    </row>
    <row r="19" spans="1:12" ht="24" customHeight="1" x14ac:dyDescent="0.25">
      <c r="A19" s="5">
        <v>12</v>
      </c>
      <c r="B19" s="14"/>
      <c r="C19" s="14"/>
      <c r="D19" s="16"/>
      <c r="E19" s="15"/>
      <c r="F19" s="15"/>
      <c r="G19" s="15"/>
      <c r="H19" s="15"/>
      <c r="I19" s="15"/>
      <c r="J19" s="15"/>
      <c r="K19" s="16"/>
      <c r="L19" s="14"/>
    </row>
    <row r="20" spans="1:12" ht="24" customHeight="1" x14ac:dyDescent="0.25">
      <c r="A20" s="5">
        <v>13</v>
      </c>
      <c r="B20" s="14"/>
      <c r="C20" s="14"/>
      <c r="D20" s="16"/>
      <c r="E20" s="15"/>
      <c r="F20" s="15"/>
      <c r="G20" s="15"/>
      <c r="H20" s="15"/>
      <c r="I20" s="15"/>
      <c r="J20" s="15"/>
      <c r="K20" s="16"/>
      <c r="L20" s="14"/>
    </row>
    <row r="21" spans="1:12" ht="24" customHeight="1" x14ac:dyDescent="0.25">
      <c r="A21" s="5">
        <v>14</v>
      </c>
      <c r="B21" s="14"/>
      <c r="C21" s="14"/>
      <c r="D21" s="16"/>
      <c r="E21" s="15"/>
      <c r="F21" s="15"/>
      <c r="G21" s="15"/>
      <c r="H21" s="15"/>
      <c r="I21" s="15"/>
      <c r="J21" s="15"/>
      <c r="K21" s="16"/>
      <c r="L21" s="14"/>
    </row>
    <row r="22" spans="1:12" ht="24" customHeight="1" x14ac:dyDescent="0.25">
      <c r="A22" s="5">
        <v>15</v>
      </c>
      <c r="B22" s="14"/>
      <c r="C22" s="14"/>
      <c r="D22" s="16"/>
      <c r="E22" s="15"/>
      <c r="F22" s="15"/>
      <c r="G22" s="15"/>
      <c r="H22" s="15"/>
      <c r="I22" s="15"/>
      <c r="J22" s="15"/>
      <c r="K22" s="14"/>
      <c r="L22" s="14"/>
    </row>
    <row r="23" spans="1:12" ht="24" customHeight="1" x14ac:dyDescent="0.25">
      <c r="A23" s="5">
        <v>16</v>
      </c>
      <c r="B23" s="14"/>
      <c r="C23" s="14"/>
      <c r="D23" s="16"/>
      <c r="E23" s="15"/>
      <c r="F23" s="15"/>
      <c r="G23" s="15"/>
      <c r="H23" s="15"/>
      <c r="I23" s="15"/>
      <c r="J23" s="15"/>
      <c r="K23" s="16"/>
      <c r="L23" s="14"/>
    </row>
    <row r="24" spans="1:12" ht="24" customHeight="1" x14ac:dyDescent="0.25">
      <c r="A24" s="5">
        <v>17</v>
      </c>
      <c r="B24" s="14"/>
      <c r="C24" s="14"/>
      <c r="D24" s="16"/>
      <c r="E24" s="15"/>
      <c r="F24" s="15"/>
      <c r="G24" s="15"/>
      <c r="H24" s="15"/>
      <c r="I24" s="15"/>
      <c r="J24" s="15"/>
      <c r="K24" s="16"/>
      <c r="L24" s="14"/>
    </row>
    <row r="25" spans="1:12" ht="24" customHeight="1" x14ac:dyDescent="0.25">
      <c r="A25" s="5">
        <v>18</v>
      </c>
      <c r="B25" s="14"/>
      <c r="C25" s="14"/>
      <c r="D25" s="16"/>
      <c r="E25" s="15"/>
      <c r="F25" s="15"/>
      <c r="G25" s="15"/>
      <c r="H25" s="15"/>
      <c r="I25" s="15"/>
      <c r="J25" s="15"/>
      <c r="K25" s="16"/>
      <c r="L25" s="14"/>
    </row>
    <row r="26" spans="1:12" ht="24" customHeight="1" x14ac:dyDescent="0.25">
      <c r="A26" s="5">
        <v>19</v>
      </c>
      <c r="B26" s="2"/>
      <c r="C26" s="2"/>
      <c r="D26" s="2"/>
      <c r="E26" s="9"/>
      <c r="F26" s="9"/>
      <c r="G26" s="9"/>
      <c r="H26" s="9"/>
      <c r="I26" s="9"/>
      <c r="J26" s="9"/>
      <c r="K26" s="2"/>
      <c r="L26" s="2"/>
    </row>
    <row r="27" spans="1:12" ht="24" customHeight="1" x14ac:dyDescent="0.25">
      <c r="A27" s="5">
        <v>20</v>
      </c>
      <c r="B27" s="2"/>
      <c r="C27" s="2"/>
      <c r="D27" s="2"/>
      <c r="E27" s="9"/>
      <c r="F27" s="9"/>
      <c r="G27" s="9"/>
      <c r="H27" s="9"/>
      <c r="I27" s="9"/>
      <c r="J27" s="9"/>
      <c r="K27" s="2"/>
      <c r="L27" s="2"/>
    </row>
    <row r="28" spans="1:12" ht="24" customHeight="1" x14ac:dyDescent="0.25">
      <c r="A28" s="5"/>
      <c r="B28" s="3"/>
      <c r="C28" s="3"/>
      <c r="D28" s="2"/>
      <c r="E28" s="9"/>
      <c r="F28" s="9"/>
      <c r="G28" s="9"/>
      <c r="H28" s="9"/>
      <c r="I28" s="9"/>
      <c r="J28" s="9"/>
      <c r="K28" s="3"/>
      <c r="L28" s="3"/>
    </row>
    <row r="29" spans="1:12" ht="25.5" x14ac:dyDescent="0.2">
      <c r="B29" s="7"/>
      <c r="C29" s="7"/>
      <c r="D29" s="18" t="s">
        <v>8</v>
      </c>
      <c r="E29" s="7"/>
      <c r="F29" s="7"/>
      <c r="G29" s="7"/>
      <c r="H29" s="7"/>
      <c r="I29" s="7"/>
      <c r="J29" s="7"/>
      <c r="K29" s="7"/>
      <c r="L29" s="7"/>
    </row>
    <row r="30" spans="1:12" x14ac:dyDescent="0.2">
      <c r="B30" s="7"/>
      <c r="C30" s="7"/>
      <c r="D30" s="7" t="s">
        <v>1</v>
      </c>
      <c r="E30" s="7"/>
      <c r="F30" s="7"/>
      <c r="G30" s="7"/>
      <c r="H30" s="7"/>
      <c r="I30" s="7"/>
      <c r="J30" s="7"/>
      <c r="K30" s="7"/>
      <c r="L30" s="7"/>
    </row>
    <row r="31" spans="1:12" x14ac:dyDescent="0.2">
      <c r="B31" s="7"/>
      <c r="C31" s="7"/>
      <c r="D31" s="7" t="s">
        <v>2</v>
      </c>
      <c r="E31" s="7"/>
      <c r="F31" s="7"/>
      <c r="G31" s="7"/>
      <c r="H31" s="7"/>
      <c r="I31" s="7"/>
      <c r="J31" s="7"/>
      <c r="K31" s="7"/>
      <c r="L31" s="7"/>
    </row>
    <row r="32" spans="1:12" x14ac:dyDescent="0.2">
      <c r="B32" s="7"/>
      <c r="C32" s="7"/>
      <c r="D32" s="7" t="s">
        <v>3</v>
      </c>
      <c r="E32" s="7"/>
      <c r="F32" s="7"/>
      <c r="G32" s="7"/>
      <c r="H32" s="7"/>
      <c r="I32" s="7"/>
      <c r="J32" s="7"/>
      <c r="K32" s="7"/>
      <c r="L32" s="7"/>
    </row>
    <row r="33" spans="2:12" x14ac:dyDescent="0.2">
      <c r="B33" s="7"/>
      <c r="C33" s="7"/>
      <c r="D33" s="7" t="s">
        <v>4</v>
      </c>
      <c r="E33" s="7"/>
      <c r="F33" s="7"/>
      <c r="G33" s="7"/>
      <c r="H33" s="7"/>
      <c r="I33" s="7"/>
      <c r="J33" s="7"/>
      <c r="K33" s="7"/>
      <c r="L33" s="7"/>
    </row>
    <row r="34" spans="2:12" x14ac:dyDescent="0.2">
      <c r="D34" s="7" t="s">
        <v>5</v>
      </c>
    </row>
  </sheetData>
  <pageMargins left="0.70866141732283472" right="0.70866141732283472" top="0.78740157480314965" bottom="0.78740157480314965" header="0.31496062992125984" footer="0.31496062992125984"/>
  <pageSetup paperSize="9" scale="59" orientation="landscape" r:id="rId1"/>
  <headerFooter>
    <oddHeader>&amp;L&amp;"Arial,Fett"&amp;14Praxis Intensitätsstufen&amp;C&amp;A&amp;RSwiss Athletics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L34"/>
  <sheetViews>
    <sheetView zoomScaleNormal="100" workbookViewId="0">
      <selection activeCell="B5" sqref="B5"/>
    </sheetView>
  </sheetViews>
  <sheetFormatPr baseColWidth="10" defaultColWidth="11.42578125" defaultRowHeight="12.75" x14ac:dyDescent="0.2"/>
  <cols>
    <col min="1" max="1" width="5" style="6" customWidth="1"/>
    <col min="2" max="2" width="19.5703125" style="4" customWidth="1"/>
    <col min="3" max="3" width="18.28515625" style="4" customWidth="1"/>
    <col min="4" max="4" width="15.28515625" style="4" bestFit="1" customWidth="1"/>
    <col min="5" max="10" width="10.5703125" style="4" customWidth="1"/>
    <col min="11" max="11" width="13" style="4" bestFit="1" customWidth="1"/>
    <col min="12" max="12" width="86.5703125" style="4" customWidth="1"/>
    <col min="13" max="16384" width="11.42578125" style="4"/>
  </cols>
  <sheetData>
    <row r="1" spans="1:12" ht="24" customHeight="1" x14ac:dyDescent="0.2">
      <c r="A1" s="1"/>
      <c r="B1" s="3" t="s">
        <v>11</v>
      </c>
      <c r="C1" s="3" t="s">
        <v>20</v>
      </c>
      <c r="D1" s="3"/>
      <c r="E1" s="10">
        <f>Berechnungen!J9</f>
        <v>3.0555555555555553E-3</v>
      </c>
      <c r="F1" s="10">
        <f>Berechnungen!J7</f>
        <v>4.0740740740740737E-3</v>
      </c>
      <c r="G1" s="10">
        <f>Berechnungen!J9</f>
        <v>3.0555555555555553E-3</v>
      </c>
      <c r="H1" s="10">
        <f>Berechnungen!J6</f>
        <v>4.7008547008547006E-3</v>
      </c>
      <c r="I1" s="10">
        <f>Berechnungen!J10</f>
        <v>2.7777777777777775E-3</v>
      </c>
      <c r="J1" s="10">
        <f>Berechnungen!J8</f>
        <v>3.5947712418300647E-3</v>
      </c>
      <c r="K1" s="3"/>
      <c r="L1" s="3"/>
    </row>
    <row r="2" spans="1:12" ht="24" customHeight="1" x14ac:dyDescent="0.2">
      <c r="A2" s="1"/>
      <c r="B2" s="3" t="s">
        <v>27</v>
      </c>
      <c r="C2" s="3" t="s">
        <v>28</v>
      </c>
      <c r="D2" s="3"/>
      <c r="E2" s="10">
        <f>E1/4</f>
        <v>7.6388888888888882E-4</v>
      </c>
      <c r="F2" s="10">
        <f t="shared" ref="F2:J2" si="0">F1/4</f>
        <v>1.0185185185185184E-3</v>
      </c>
      <c r="G2" s="10">
        <f t="shared" si="0"/>
        <v>7.6388888888888882E-4</v>
      </c>
      <c r="H2" s="10">
        <f t="shared" si="0"/>
        <v>1.1752136752136752E-3</v>
      </c>
      <c r="I2" s="10">
        <f t="shared" si="0"/>
        <v>6.9444444444444436E-4</v>
      </c>
      <c r="J2" s="10">
        <f t="shared" si="0"/>
        <v>8.9869281045751618E-4</v>
      </c>
      <c r="K2" s="3"/>
      <c r="L2" s="3"/>
    </row>
    <row r="3" spans="1:12" ht="24" customHeight="1" x14ac:dyDescent="0.2">
      <c r="A3" s="1"/>
      <c r="B3" s="3" t="s">
        <v>6</v>
      </c>
      <c r="C3" s="3"/>
      <c r="D3" s="3"/>
      <c r="E3" s="10">
        <f>E1/8*10</f>
        <v>3.8194444444444439E-3</v>
      </c>
      <c r="F3" s="10">
        <f t="shared" ref="F3:J3" si="1">F1/8*10</f>
        <v>5.0925925925925921E-3</v>
      </c>
      <c r="G3" s="10">
        <f t="shared" si="1"/>
        <v>3.8194444444444439E-3</v>
      </c>
      <c r="H3" s="10">
        <f t="shared" si="1"/>
        <v>5.876068376068376E-3</v>
      </c>
      <c r="I3" s="10">
        <f t="shared" si="1"/>
        <v>3.472222222222222E-3</v>
      </c>
      <c r="J3" s="10">
        <f t="shared" si="1"/>
        <v>4.4934640522875813E-3</v>
      </c>
      <c r="K3" s="3"/>
      <c r="L3" s="3"/>
    </row>
    <row r="4" spans="1:12" ht="24" customHeight="1" x14ac:dyDescent="0.25">
      <c r="A4" s="1"/>
      <c r="B4" s="3" t="s">
        <v>13</v>
      </c>
      <c r="C4" s="3"/>
      <c r="D4" s="3"/>
      <c r="E4" s="9">
        <v>4</v>
      </c>
      <c r="F4" s="9">
        <v>2</v>
      </c>
      <c r="G4" s="9">
        <v>4</v>
      </c>
      <c r="H4" s="9">
        <v>1</v>
      </c>
      <c r="I4" s="9">
        <v>5</v>
      </c>
      <c r="J4" s="9">
        <v>3</v>
      </c>
      <c r="K4" s="3"/>
      <c r="L4" s="3"/>
    </row>
    <row r="5" spans="1:12" ht="24" customHeight="1" x14ac:dyDescent="0.2">
      <c r="A5" s="1"/>
      <c r="B5" s="3" t="s">
        <v>43</v>
      </c>
      <c r="C5" s="3"/>
      <c r="D5" s="3"/>
      <c r="E5" s="10"/>
      <c r="F5" s="10"/>
      <c r="G5" s="10"/>
      <c r="H5" s="10"/>
      <c r="I5" s="10"/>
      <c r="J5" s="10"/>
      <c r="K5" s="3"/>
      <c r="L5" s="3"/>
    </row>
    <row r="6" spans="1:12" ht="24" customHeight="1" x14ac:dyDescent="0.2">
      <c r="A6" s="1"/>
      <c r="B6" s="3" t="s">
        <v>6</v>
      </c>
      <c r="C6" s="3"/>
      <c r="D6" s="3"/>
      <c r="E6" s="10">
        <f>E5/8*10</f>
        <v>0</v>
      </c>
      <c r="F6" s="10">
        <f t="shared" ref="F6:J6" si="2">F5/8*10</f>
        <v>0</v>
      </c>
      <c r="G6" s="10">
        <f t="shared" si="2"/>
        <v>0</v>
      </c>
      <c r="H6" s="10">
        <f t="shared" si="2"/>
        <v>0</v>
      </c>
      <c r="I6" s="10">
        <f t="shared" si="2"/>
        <v>0</v>
      </c>
      <c r="J6" s="10">
        <f t="shared" si="2"/>
        <v>0</v>
      </c>
      <c r="K6" s="3"/>
      <c r="L6" s="3"/>
    </row>
    <row r="7" spans="1:12" ht="38.25" x14ac:dyDescent="0.2">
      <c r="A7" s="1"/>
      <c r="B7" s="3" t="s">
        <v>0</v>
      </c>
      <c r="C7" s="3" t="s">
        <v>7</v>
      </c>
      <c r="D7" s="3" t="s">
        <v>10</v>
      </c>
      <c r="E7" s="3" t="s">
        <v>14</v>
      </c>
      <c r="F7" s="3" t="s">
        <v>15</v>
      </c>
      <c r="G7" s="3" t="s">
        <v>16</v>
      </c>
      <c r="H7" s="3" t="s">
        <v>17</v>
      </c>
      <c r="I7" s="3" t="s">
        <v>18</v>
      </c>
      <c r="J7" s="3" t="s">
        <v>19</v>
      </c>
      <c r="K7" s="3" t="s">
        <v>9</v>
      </c>
      <c r="L7" s="3"/>
    </row>
    <row r="8" spans="1:12" ht="24" customHeight="1" x14ac:dyDescent="0.25">
      <c r="A8" s="5">
        <v>1</v>
      </c>
      <c r="B8" s="14"/>
      <c r="C8" s="14"/>
      <c r="D8" s="14"/>
      <c r="E8" s="15"/>
      <c r="F8" s="15"/>
      <c r="G8" s="15"/>
      <c r="H8" s="15"/>
      <c r="I8" s="15"/>
      <c r="J8" s="15"/>
      <c r="K8" s="14"/>
      <c r="L8" s="14"/>
    </row>
    <row r="9" spans="1:12" ht="24" customHeight="1" x14ac:dyDescent="0.25">
      <c r="A9" s="5">
        <v>2</v>
      </c>
      <c r="B9" s="14"/>
      <c r="C9" s="14"/>
      <c r="D9" s="16"/>
      <c r="E9" s="15"/>
      <c r="F9" s="15"/>
      <c r="G9" s="15"/>
      <c r="H9" s="15"/>
      <c r="I9" s="15"/>
      <c r="J9" s="15"/>
      <c r="K9" s="16"/>
      <c r="L9" s="14"/>
    </row>
    <row r="10" spans="1:12" ht="24" customHeight="1" x14ac:dyDescent="0.25">
      <c r="A10" s="5">
        <v>3</v>
      </c>
      <c r="B10" s="14"/>
      <c r="C10" s="14"/>
      <c r="D10" s="14"/>
      <c r="E10" s="15"/>
      <c r="F10" s="15"/>
      <c r="G10" s="15"/>
      <c r="H10" s="15"/>
      <c r="I10" s="15"/>
      <c r="J10" s="15"/>
      <c r="K10" s="14"/>
      <c r="L10" s="14"/>
    </row>
    <row r="11" spans="1:12" ht="24" customHeight="1" x14ac:dyDescent="0.25">
      <c r="A11" s="5">
        <v>4</v>
      </c>
      <c r="B11" s="14"/>
      <c r="C11" s="14"/>
      <c r="D11" s="16"/>
      <c r="E11" s="15"/>
      <c r="F11" s="15"/>
      <c r="G11" s="15"/>
      <c r="H11" s="15"/>
      <c r="I11" s="15"/>
      <c r="J11" s="15"/>
      <c r="K11" s="16"/>
      <c r="L11" s="14"/>
    </row>
    <row r="12" spans="1:12" ht="24" customHeight="1" x14ac:dyDescent="0.25">
      <c r="A12" s="5">
        <v>5</v>
      </c>
      <c r="B12" s="14"/>
      <c r="C12" s="14"/>
      <c r="D12" s="14"/>
      <c r="E12" s="15"/>
      <c r="F12" s="15"/>
      <c r="G12" s="15"/>
      <c r="H12" s="15"/>
      <c r="I12" s="15"/>
      <c r="J12" s="15"/>
      <c r="K12" s="14"/>
      <c r="L12" s="14"/>
    </row>
    <row r="13" spans="1:12" ht="24" customHeight="1" x14ac:dyDescent="0.25">
      <c r="A13" s="5">
        <v>6</v>
      </c>
      <c r="B13" s="14"/>
      <c r="C13" s="14"/>
      <c r="D13" s="16"/>
      <c r="E13" s="15"/>
      <c r="F13" s="15"/>
      <c r="G13" s="15"/>
      <c r="H13" s="15"/>
      <c r="I13" s="15"/>
      <c r="J13" s="15"/>
      <c r="K13" s="16"/>
      <c r="L13" s="14"/>
    </row>
    <row r="14" spans="1:12" ht="24" customHeight="1" x14ac:dyDescent="0.25">
      <c r="A14" s="5">
        <v>7</v>
      </c>
      <c r="B14" s="14"/>
      <c r="C14" s="14"/>
      <c r="D14" s="16"/>
      <c r="E14" s="15"/>
      <c r="F14" s="15"/>
      <c r="G14" s="15"/>
      <c r="H14" s="15"/>
      <c r="I14" s="15"/>
      <c r="J14" s="15"/>
      <c r="K14" s="14"/>
      <c r="L14" s="14"/>
    </row>
    <row r="15" spans="1:12" ht="24" customHeight="1" x14ac:dyDescent="0.25">
      <c r="A15" s="5">
        <v>8</v>
      </c>
      <c r="B15" s="14"/>
      <c r="C15" s="14"/>
      <c r="D15" s="16"/>
      <c r="E15" s="15"/>
      <c r="F15" s="15"/>
      <c r="G15" s="15"/>
      <c r="H15" s="15"/>
      <c r="I15" s="15"/>
      <c r="J15" s="15"/>
      <c r="K15" s="16"/>
      <c r="L15" s="14"/>
    </row>
    <row r="16" spans="1:12" ht="24" customHeight="1" x14ac:dyDescent="0.25">
      <c r="A16" s="5">
        <v>9</v>
      </c>
      <c r="B16" s="14"/>
      <c r="C16" s="14"/>
      <c r="D16" s="16"/>
      <c r="E16" s="15"/>
      <c r="F16" s="15"/>
      <c r="G16" s="15"/>
      <c r="H16" s="15"/>
      <c r="I16" s="15"/>
      <c r="J16" s="15"/>
      <c r="K16" s="16"/>
      <c r="L16" s="14"/>
    </row>
    <row r="17" spans="1:12" ht="24" customHeight="1" x14ac:dyDescent="0.25">
      <c r="A17" s="5">
        <v>10</v>
      </c>
      <c r="B17" s="14"/>
      <c r="C17" s="14"/>
      <c r="D17" s="16"/>
      <c r="E17" s="15"/>
      <c r="F17" s="15"/>
      <c r="G17" s="15"/>
      <c r="H17" s="15"/>
      <c r="I17" s="15"/>
      <c r="J17" s="15"/>
      <c r="K17" s="16"/>
      <c r="L17" s="14"/>
    </row>
    <row r="18" spans="1:12" ht="24" customHeight="1" x14ac:dyDescent="0.25">
      <c r="A18" s="5">
        <v>11</v>
      </c>
      <c r="B18" s="14"/>
      <c r="C18" s="14"/>
      <c r="D18" s="16"/>
      <c r="E18" s="15"/>
      <c r="F18" s="15"/>
      <c r="G18" s="15"/>
      <c r="H18" s="15"/>
      <c r="I18" s="15"/>
      <c r="J18" s="15"/>
      <c r="K18" s="16"/>
      <c r="L18" s="14"/>
    </row>
    <row r="19" spans="1:12" ht="24" customHeight="1" x14ac:dyDescent="0.25">
      <c r="A19" s="5">
        <v>12</v>
      </c>
      <c r="B19" s="14"/>
      <c r="C19" s="14"/>
      <c r="D19" s="16"/>
      <c r="E19" s="15"/>
      <c r="F19" s="15"/>
      <c r="G19" s="15"/>
      <c r="H19" s="15"/>
      <c r="I19" s="15"/>
      <c r="J19" s="15"/>
      <c r="K19" s="16"/>
      <c r="L19" s="14"/>
    </row>
    <row r="20" spans="1:12" ht="24" customHeight="1" x14ac:dyDescent="0.25">
      <c r="A20" s="5">
        <v>13</v>
      </c>
      <c r="B20" s="14"/>
      <c r="C20" s="14"/>
      <c r="D20" s="16"/>
      <c r="E20" s="15"/>
      <c r="F20" s="15"/>
      <c r="G20" s="15"/>
      <c r="H20" s="15"/>
      <c r="I20" s="15"/>
      <c r="J20" s="15"/>
      <c r="K20" s="16"/>
      <c r="L20" s="14"/>
    </row>
    <row r="21" spans="1:12" ht="24" customHeight="1" x14ac:dyDescent="0.25">
      <c r="A21" s="5">
        <v>14</v>
      </c>
      <c r="B21" s="14"/>
      <c r="C21" s="14"/>
      <c r="D21" s="16"/>
      <c r="E21" s="15"/>
      <c r="F21" s="15"/>
      <c r="G21" s="15"/>
      <c r="H21" s="15"/>
      <c r="I21" s="15"/>
      <c r="J21" s="15"/>
      <c r="K21" s="16"/>
      <c r="L21" s="14"/>
    </row>
    <row r="22" spans="1:12" ht="24" customHeight="1" x14ac:dyDescent="0.25">
      <c r="A22" s="5">
        <v>15</v>
      </c>
      <c r="B22" s="14"/>
      <c r="C22" s="14"/>
      <c r="D22" s="16"/>
      <c r="E22" s="15"/>
      <c r="F22" s="15"/>
      <c r="G22" s="15"/>
      <c r="H22" s="15"/>
      <c r="I22" s="15"/>
      <c r="J22" s="15"/>
      <c r="K22" s="14"/>
      <c r="L22" s="14"/>
    </row>
    <row r="23" spans="1:12" ht="24" customHeight="1" x14ac:dyDescent="0.25">
      <c r="A23" s="5">
        <v>16</v>
      </c>
      <c r="B23" s="14"/>
      <c r="C23" s="14"/>
      <c r="D23" s="16"/>
      <c r="E23" s="15"/>
      <c r="F23" s="15"/>
      <c r="G23" s="15"/>
      <c r="H23" s="15"/>
      <c r="I23" s="15"/>
      <c r="J23" s="15"/>
      <c r="K23" s="16"/>
      <c r="L23" s="14"/>
    </row>
    <row r="24" spans="1:12" ht="24" customHeight="1" x14ac:dyDescent="0.25">
      <c r="A24" s="5">
        <v>17</v>
      </c>
      <c r="B24" s="14"/>
      <c r="C24" s="14"/>
      <c r="D24" s="16"/>
      <c r="E24" s="15"/>
      <c r="F24" s="15"/>
      <c r="G24" s="15"/>
      <c r="H24" s="15"/>
      <c r="I24" s="15"/>
      <c r="J24" s="15"/>
      <c r="K24" s="16"/>
      <c r="L24" s="14"/>
    </row>
    <row r="25" spans="1:12" ht="24" customHeight="1" x14ac:dyDescent="0.25">
      <c r="A25" s="5">
        <v>18</v>
      </c>
      <c r="B25" s="14"/>
      <c r="C25" s="14"/>
      <c r="D25" s="16"/>
      <c r="E25" s="15"/>
      <c r="F25" s="15"/>
      <c r="G25" s="15"/>
      <c r="H25" s="15"/>
      <c r="I25" s="15"/>
      <c r="J25" s="15"/>
      <c r="K25" s="16"/>
      <c r="L25" s="14"/>
    </row>
    <row r="26" spans="1:12" ht="24" customHeight="1" x14ac:dyDescent="0.25">
      <c r="A26" s="5">
        <v>19</v>
      </c>
      <c r="B26" s="2"/>
      <c r="C26" s="2"/>
      <c r="D26" s="2"/>
      <c r="E26" s="9"/>
      <c r="F26" s="9"/>
      <c r="G26" s="9"/>
      <c r="H26" s="9"/>
      <c r="I26" s="9"/>
      <c r="J26" s="9"/>
      <c r="K26" s="2"/>
      <c r="L26" s="2"/>
    </row>
    <row r="27" spans="1:12" ht="24" customHeight="1" x14ac:dyDescent="0.25">
      <c r="A27" s="5">
        <v>20</v>
      </c>
      <c r="B27" s="2"/>
      <c r="C27" s="2"/>
      <c r="D27" s="2"/>
      <c r="E27" s="9"/>
      <c r="F27" s="9"/>
      <c r="G27" s="9"/>
      <c r="H27" s="9"/>
      <c r="I27" s="9"/>
      <c r="J27" s="9"/>
      <c r="K27" s="2"/>
      <c r="L27" s="2"/>
    </row>
    <row r="28" spans="1:12" ht="24" customHeight="1" x14ac:dyDescent="0.25">
      <c r="A28" s="5"/>
      <c r="B28" s="3"/>
      <c r="C28" s="3"/>
      <c r="D28" s="2"/>
      <c r="E28" s="9"/>
      <c r="F28" s="9"/>
      <c r="G28" s="9"/>
      <c r="H28" s="9"/>
      <c r="I28" s="9"/>
      <c r="J28" s="9"/>
      <c r="K28" s="3"/>
      <c r="L28" s="3"/>
    </row>
    <row r="29" spans="1:12" ht="25.5" x14ac:dyDescent="0.2">
      <c r="B29" s="7"/>
      <c r="C29" s="7"/>
      <c r="D29" s="18" t="s">
        <v>8</v>
      </c>
      <c r="E29" s="7"/>
      <c r="F29" s="7"/>
      <c r="G29" s="7"/>
      <c r="H29" s="7"/>
      <c r="I29" s="7"/>
      <c r="J29" s="7"/>
      <c r="K29" s="7"/>
      <c r="L29" s="7"/>
    </row>
    <row r="30" spans="1:12" x14ac:dyDescent="0.2">
      <c r="B30" s="7"/>
      <c r="C30" s="7"/>
      <c r="D30" s="7" t="s">
        <v>1</v>
      </c>
      <c r="E30" s="7"/>
      <c r="F30" s="7"/>
      <c r="G30" s="7"/>
      <c r="H30" s="7"/>
      <c r="I30" s="7"/>
      <c r="J30" s="7"/>
      <c r="K30" s="7"/>
      <c r="L30" s="7"/>
    </row>
    <row r="31" spans="1:12" x14ac:dyDescent="0.2">
      <c r="B31" s="7"/>
      <c r="C31" s="7"/>
      <c r="D31" s="7" t="s">
        <v>2</v>
      </c>
      <c r="E31" s="7"/>
      <c r="F31" s="7"/>
      <c r="G31" s="7"/>
      <c r="H31" s="7"/>
      <c r="I31" s="7"/>
      <c r="J31" s="7"/>
      <c r="K31" s="7"/>
      <c r="L31" s="7"/>
    </row>
    <row r="32" spans="1:12" x14ac:dyDescent="0.2">
      <c r="B32" s="7"/>
      <c r="C32" s="7"/>
      <c r="D32" s="7" t="s">
        <v>3</v>
      </c>
      <c r="E32" s="7"/>
      <c r="F32" s="7"/>
      <c r="G32" s="7"/>
      <c r="H32" s="7"/>
      <c r="I32" s="7"/>
      <c r="J32" s="7"/>
      <c r="K32" s="7"/>
      <c r="L32" s="7"/>
    </row>
    <row r="33" spans="2:12" x14ac:dyDescent="0.2">
      <c r="B33" s="7"/>
      <c r="C33" s="7"/>
      <c r="D33" s="7" t="s">
        <v>4</v>
      </c>
      <c r="E33" s="7"/>
      <c r="F33" s="7"/>
      <c r="G33" s="7"/>
      <c r="H33" s="7"/>
      <c r="I33" s="7"/>
      <c r="J33" s="7"/>
      <c r="K33" s="7"/>
      <c r="L33" s="7"/>
    </row>
    <row r="34" spans="2:12" x14ac:dyDescent="0.2">
      <c r="D34" s="7" t="s">
        <v>5</v>
      </c>
    </row>
  </sheetData>
  <pageMargins left="0.70866141732283472" right="0.70866141732283472" top="0.78740157480314965" bottom="0.78740157480314965" header="0.31496062992125984" footer="0.31496062992125984"/>
  <pageSetup paperSize="9" scale="59" orientation="landscape" r:id="rId1"/>
  <headerFooter>
    <oddHeader>&amp;L&amp;"Arial,Fett"&amp;14Praxis Intensitätsstufen&amp;C&amp;A&amp;RSwiss Athletics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L34"/>
  <sheetViews>
    <sheetView zoomScaleNormal="100" workbookViewId="0">
      <selection activeCell="B5" sqref="B5"/>
    </sheetView>
  </sheetViews>
  <sheetFormatPr baseColWidth="10" defaultColWidth="11.42578125" defaultRowHeight="12.75" x14ac:dyDescent="0.2"/>
  <cols>
    <col min="1" max="1" width="5" style="6" customWidth="1"/>
    <col min="2" max="2" width="19.5703125" style="4" customWidth="1"/>
    <col min="3" max="3" width="18.28515625" style="4" customWidth="1"/>
    <col min="4" max="4" width="15.28515625" style="4" bestFit="1" customWidth="1"/>
    <col min="5" max="10" width="10.5703125" style="4" customWidth="1"/>
    <col min="11" max="11" width="13" style="4" bestFit="1" customWidth="1"/>
    <col min="12" max="12" width="86.5703125" style="4" customWidth="1"/>
    <col min="13" max="16384" width="11.42578125" style="4"/>
  </cols>
  <sheetData>
    <row r="1" spans="1:12" ht="24" customHeight="1" x14ac:dyDescent="0.2">
      <c r="A1" s="1"/>
      <c r="B1" s="3" t="s">
        <v>11</v>
      </c>
      <c r="C1" s="3" t="s">
        <v>20</v>
      </c>
      <c r="D1" s="3"/>
      <c r="E1" s="10">
        <f>Berechnungen!K9</f>
        <v>3.3055555555555555E-3</v>
      </c>
      <c r="F1" s="10">
        <f>Berechnungen!K7</f>
        <v>4.4074074074074076E-3</v>
      </c>
      <c r="G1" s="10">
        <f>Berechnungen!K9</f>
        <v>3.3055555555555555E-3</v>
      </c>
      <c r="H1" s="10">
        <f>Berechnungen!K6</f>
        <v>5.0854700854700849E-3</v>
      </c>
      <c r="I1" s="10">
        <f>Berechnungen!K10</f>
        <v>3.0050505050505053E-3</v>
      </c>
      <c r="J1" s="10">
        <f>Berechnungen!K8</f>
        <v>3.8888888888888892E-3</v>
      </c>
      <c r="K1" s="3"/>
      <c r="L1" s="3"/>
    </row>
    <row r="2" spans="1:12" ht="24" customHeight="1" x14ac:dyDescent="0.2">
      <c r="A2" s="1"/>
      <c r="B2" s="3" t="s">
        <v>27</v>
      </c>
      <c r="C2" s="3" t="s">
        <v>28</v>
      </c>
      <c r="D2" s="3"/>
      <c r="E2" s="10">
        <f>E1/4</f>
        <v>8.2638888888888888E-4</v>
      </c>
      <c r="F2" s="10">
        <f t="shared" ref="F2:J2" si="0">F1/4</f>
        <v>1.1018518518518519E-3</v>
      </c>
      <c r="G2" s="10">
        <f t="shared" si="0"/>
        <v>8.2638888888888888E-4</v>
      </c>
      <c r="H2" s="10">
        <f t="shared" si="0"/>
        <v>1.2713675213675212E-3</v>
      </c>
      <c r="I2" s="10">
        <f t="shared" si="0"/>
        <v>7.5126262626262633E-4</v>
      </c>
      <c r="J2" s="10">
        <f t="shared" si="0"/>
        <v>9.722222222222223E-4</v>
      </c>
      <c r="K2" s="3"/>
      <c r="L2" s="3"/>
    </row>
    <row r="3" spans="1:12" ht="24" customHeight="1" x14ac:dyDescent="0.2">
      <c r="A3" s="1"/>
      <c r="B3" s="3" t="s">
        <v>6</v>
      </c>
      <c r="C3" s="3"/>
      <c r="D3" s="3"/>
      <c r="E3" s="10">
        <f>E1/8*10</f>
        <v>4.1319444444444442E-3</v>
      </c>
      <c r="F3" s="10">
        <f t="shared" ref="F3:J3" si="1">F1/8*10</f>
        <v>5.5092592592592598E-3</v>
      </c>
      <c r="G3" s="10">
        <f t="shared" si="1"/>
        <v>4.1319444444444442E-3</v>
      </c>
      <c r="H3" s="10">
        <f t="shared" si="1"/>
        <v>6.3568376068376059E-3</v>
      </c>
      <c r="I3" s="10">
        <f t="shared" si="1"/>
        <v>3.7563131313131316E-3</v>
      </c>
      <c r="J3" s="10">
        <f t="shared" si="1"/>
        <v>4.8611111111111112E-3</v>
      </c>
      <c r="K3" s="3"/>
      <c r="L3" s="3"/>
    </row>
    <row r="4" spans="1:12" ht="24" customHeight="1" x14ac:dyDescent="0.25">
      <c r="A4" s="1"/>
      <c r="B4" s="3" t="s">
        <v>13</v>
      </c>
      <c r="C4" s="3"/>
      <c r="D4" s="3"/>
      <c r="E4" s="9">
        <v>4</v>
      </c>
      <c r="F4" s="9">
        <v>2</v>
      </c>
      <c r="G4" s="9">
        <v>4</v>
      </c>
      <c r="H4" s="9">
        <v>1</v>
      </c>
      <c r="I4" s="9">
        <v>5</v>
      </c>
      <c r="J4" s="9">
        <v>3</v>
      </c>
      <c r="K4" s="3"/>
      <c r="L4" s="3"/>
    </row>
    <row r="5" spans="1:12" ht="24" customHeight="1" x14ac:dyDescent="0.2">
      <c r="A5" s="1"/>
      <c r="B5" s="3" t="s">
        <v>43</v>
      </c>
      <c r="C5" s="3"/>
      <c r="D5" s="3"/>
      <c r="E5" s="10"/>
      <c r="F5" s="10"/>
      <c r="G5" s="10"/>
      <c r="H5" s="10"/>
      <c r="I5" s="10"/>
      <c r="J5" s="10"/>
      <c r="K5" s="3"/>
      <c r="L5" s="3"/>
    </row>
    <row r="6" spans="1:12" ht="24" customHeight="1" x14ac:dyDescent="0.2">
      <c r="A6" s="1"/>
      <c r="B6" s="3" t="s">
        <v>6</v>
      </c>
      <c r="C6" s="3"/>
      <c r="D6" s="3"/>
      <c r="E6" s="10">
        <f>E5/8*10</f>
        <v>0</v>
      </c>
      <c r="F6" s="10">
        <f t="shared" ref="F6:J6" si="2">F5/8*10</f>
        <v>0</v>
      </c>
      <c r="G6" s="10">
        <f t="shared" si="2"/>
        <v>0</v>
      </c>
      <c r="H6" s="10">
        <f t="shared" si="2"/>
        <v>0</v>
      </c>
      <c r="I6" s="10">
        <f t="shared" si="2"/>
        <v>0</v>
      </c>
      <c r="J6" s="10">
        <f t="shared" si="2"/>
        <v>0</v>
      </c>
      <c r="K6" s="3"/>
      <c r="L6" s="3"/>
    </row>
    <row r="7" spans="1:12" ht="38.25" x14ac:dyDescent="0.2">
      <c r="A7" s="1"/>
      <c r="B7" s="3" t="s">
        <v>0</v>
      </c>
      <c r="C7" s="3" t="s">
        <v>7</v>
      </c>
      <c r="D7" s="3" t="s">
        <v>10</v>
      </c>
      <c r="E7" s="3" t="s">
        <v>14</v>
      </c>
      <c r="F7" s="3" t="s">
        <v>15</v>
      </c>
      <c r="G7" s="3" t="s">
        <v>16</v>
      </c>
      <c r="H7" s="3" t="s">
        <v>17</v>
      </c>
      <c r="I7" s="3" t="s">
        <v>18</v>
      </c>
      <c r="J7" s="3" t="s">
        <v>19</v>
      </c>
      <c r="K7" s="3" t="s">
        <v>9</v>
      </c>
      <c r="L7" s="3"/>
    </row>
    <row r="8" spans="1:12" ht="24" customHeight="1" x14ac:dyDescent="0.25">
      <c r="A8" s="5">
        <v>1</v>
      </c>
      <c r="B8" s="14"/>
      <c r="C8" s="14"/>
      <c r="D8" s="14"/>
      <c r="E8" s="15"/>
      <c r="F8" s="15"/>
      <c r="G8" s="15"/>
      <c r="H8" s="15"/>
      <c r="I8" s="15"/>
      <c r="J8" s="15"/>
      <c r="K8" s="14"/>
      <c r="L8" s="14"/>
    </row>
    <row r="9" spans="1:12" ht="24" customHeight="1" x14ac:dyDescent="0.25">
      <c r="A9" s="5">
        <v>2</v>
      </c>
      <c r="B9" s="14"/>
      <c r="C9" s="14"/>
      <c r="D9" s="16"/>
      <c r="E9" s="15"/>
      <c r="F9" s="15"/>
      <c r="G9" s="15"/>
      <c r="H9" s="15"/>
      <c r="I9" s="15"/>
      <c r="J9" s="15"/>
      <c r="K9" s="16"/>
      <c r="L9" s="14"/>
    </row>
    <row r="10" spans="1:12" ht="24" customHeight="1" x14ac:dyDescent="0.25">
      <c r="A10" s="5">
        <v>3</v>
      </c>
      <c r="B10" s="14"/>
      <c r="C10" s="14"/>
      <c r="D10" s="14"/>
      <c r="E10" s="15"/>
      <c r="F10" s="15"/>
      <c r="G10" s="15"/>
      <c r="H10" s="15"/>
      <c r="I10" s="15"/>
      <c r="J10" s="15"/>
      <c r="K10" s="14"/>
      <c r="L10" s="14"/>
    </row>
    <row r="11" spans="1:12" ht="24" customHeight="1" x14ac:dyDescent="0.25">
      <c r="A11" s="5">
        <v>4</v>
      </c>
      <c r="B11" s="14"/>
      <c r="C11" s="14"/>
      <c r="D11" s="16"/>
      <c r="E11" s="15"/>
      <c r="F11" s="15"/>
      <c r="G11" s="15"/>
      <c r="H11" s="15"/>
      <c r="I11" s="15"/>
      <c r="J11" s="15"/>
      <c r="K11" s="16"/>
      <c r="L11" s="14"/>
    </row>
    <row r="12" spans="1:12" ht="24" customHeight="1" x14ac:dyDescent="0.25">
      <c r="A12" s="5">
        <v>5</v>
      </c>
      <c r="B12" s="14"/>
      <c r="C12" s="14"/>
      <c r="D12" s="14"/>
      <c r="E12" s="15"/>
      <c r="F12" s="15"/>
      <c r="G12" s="15"/>
      <c r="H12" s="15"/>
      <c r="I12" s="15"/>
      <c r="J12" s="15"/>
      <c r="K12" s="14"/>
      <c r="L12" s="14"/>
    </row>
    <row r="13" spans="1:12" ht="24" customHeight="1" x14ac:dyDescent="0.25">
      <c r="A13" s="5">
        <v>6</v>
      </c>
      <c r="B13" s="14"/>
      <c r="C13" s="14"/>
      <c r="D13" s="16"/>
      <c r="E13" s="15"/>
      <c r="F13" s="15"/>
      <c r="G13" s="15"/>
      <c r="H13" s="15"/>
      <c r="I13" s="15"/>
      <c r="J13" s="15"/>
      <c r="K13" s="16"/>
      <c r="L13" s="14"/>
    </row>
    <row r="14" spans="1:12" ht="24" customHeight="1" x14ac:dyDescent="0.25">
      <c r="A14" s="5">
        <v>7</v>
      </c>
      <c r="B14" s="14"/>
      <c r="C14" s="14"/>
      <c r="D14" s="16"/>
      <c r="E14" s="15"/>
      <c r="F14" s="15"/>
      <c r="G14" s="15"/>
      <c r="H14" s="15"/>
      <c r="I14" s="15"/>
      <c r="J14" s="15"/>
      <c r="K14" s="14"/>
      <c r="L14" s="14"/>
    </row>
    <row r="15" spans="1:12" ht="24" customHeight="1" x14ac:dyDescent="0.25">
      <c r="A15" s="5">
        <v>8</v>
      </c>
      <c r="B15" s="14"/>
      <c r="C15" s="14"/>
      <c r="D15" s="16"/>
      <c r="E15" s="15"/>
      <c r="F15" s="15"/>
      <c r="G15" s="15"/>
      <c r="H15" s="15"/>
      <c r="I15" s="15"/>
      <c r="J15" s="15"/>
      <c r="K15" s="16"/>
      <c r="L15" s="14"/>
    </row>
    <row r="16" spans="1:12" ht="24" customHeight="1" x14ac:dyDescent="0.25">
      <c r="A16" s="5">
        <v>9</v>
      </c>
      <c r="B16" s="14"/>
      <c r="C16" s="14"/>
      <c r="D16" s="16"/>
      <c r="E16" s="15"/>
      <c r="F16" s="15"/>
      <c r="G16" s="15"/>
      <c r="H16" s="15"/>
      <c r="I16" s="15"/>
      <c r="J16" s="15"/>
      <c r="K16" s="16"/>
      <c r="L16" s="14"/>
    </row>
    <row r="17" spans="1:12" ht="24" customHeight="1" x14ac:dyDescent="0.25">
      <c r="A17" s="5">
        <v>10</v>
      </c>
      <c r="B17" s="14"/>
      <c r="C17" s="14"/>
      <c r="D17" s="16"/>
      <c r="E17" s="15"/>
      <c r="F17" s="15"/>
      <c r="G17" s="15"/>
      <c r="H17" s="15"/>
      <c r="I17" s="15"/>
      <c r="J17" s="15"/>
      <c r="K17" s="16"/>
      <c r="L17" s="14"/>
    </row>
    <row r="18" spans="1:12" ht="24" customHeight="1" x14ac:dyDescent="0.25">
      <c r="A18" s="5">
        <v>11</v>
      </c>
      <c r="B18" s="14"/>
      <c r="C18" s="14"/>
      <c r="D18" s="16"/>
      <c r="E18" s="15"/>
      <c r="F18" s="15"/>
      <c r="G18" s="15"/>
      <c r="H18" s="15"/>
      <c r="I18" s="15"/>
      <c r="J18" s="15"/>
      <c r="K18" s="16"/>
      <c r="L18" s="14"/>
    </row>
    <row r="19" spans="1:12" ht="24" customHeight="1" x14ac:dyDescent="0.25">
      <c r="A19" s="5">
        <v>12</v>
      </c>
      <c r="B19" s="14"/>
      <c r="C19" s="14"/>
      <c r="D19" s="16"/>
      <c r="E19" s="15"/>
      <c r="F19" s="15"/>
      <c r="G19" s="15"/>
      <c r="H19" s="15"/>
      <c r="I19" s="15"/>
      <c r="J19" s="15"/>
      <c r="K19" s="16"/>
      <c r="L19" s="14"/>
    </row>
    <row r="20" spans="1:12" ht="24" customHeight="1" x14ac:dyDescent="0.25">
      <c r="A20" s="5">
        <v>13</v>
      </c>
      <c r="B20" s="14"/>
      <c r="C20" s="14"/>
      <c r="D20" s="16"/>
      <c r="E20" s="15"/>
      <c r="F20" s="15"/>
      <c r="G20" s="15"/>
      <c r="H20" s="15"/>
      <c r="I20" s="15"/>
      <c r="J20" s="15"/>
      <c r="K20" s="16"/>
      <c r="L20" s="14"/>
    </row>
    <row r="21" spans="1:12" ht="24" customHeight="1" x14ac:dyDescent="0.25">
      <c r="A21" s="5">
        <v>14</v>
      </c>
      <c r="B21" s="14"/>
      <c r="C21" s="14"/>
      <c r="D21" s="16"/>
      <c r="E21" s="15"/>
      <c r="F21" s="15"/>
      <c r="G21" s="15"/>
      <c r="H21" s="15"/>
      <c r="I21" s="15"/>
      <c r="J21" s="15"/>
      <c r="K21" s="16"/>
      <c r="L21" s="14"/>
    </row>
    <row r="22" spans="1:12" ht="24" customHeight="1" x14ac:dyDescent="0.25">
      <c r="A22" s="5">
        <v>15</v>
      </c>
      <c r="B22" s="14"/>
      <c r="C22" s="14"/>
      <c r="D22" s="16"/>
      <c r="E22" s="15"/>
      <c r="F22" s="15"/>
      <c r="G22" s="15"/>
      <c r="H22" s="15"/>
      <c r="I22" s="15"/>
      <c r="J22" s="15"/>
      <c r="K22" s="14"/>
      <c r="L22" s="14"/>
    </row>
    <row r="23" spans="1:12" ht="24" customHeight="1" x14ac:dyDescent="0.25">
      <c r="A23" s="5">
        <v>16</v>
      </c>
      <c r="B23" s="14"/>
      <c r="C23" s="14"/>
      <c r="D23" s="16"/>
      <c r="E23" s="15"/>
      <c r="F23" s="15"/>
      <c r="G23" s="15"/>
      <c r="H23" s="15"/>
      <c r="I23" s="15"/>
      <c r="J23" s="15"/>
      <c r="K23" s="16"/>
      <c r="L23" s="14"/>
    </row>
    <row r="24" spans="1:12" ht="24" customHeight="1" x14ac:dyDescent="0.25">
      <c r="A24" s="5">
        <v>17</v>
      </c>
      <c r="B24" s="14"/>
      <c r="C24" s="14"/>
      <c r="D24" s="16"/>
      <c r="E24" s="15"/>
      <c r="F24" s="15"/>
      <c r="G24" s="15"/>
      <c r="H24" s="15"/>
      <c r="I24" s="15"/>
      <c r="J24" s="15"/>
      <c r="K24" s="16"/>
      <c r="L24" s="14"/>
    </row>
    <row r="25" spans="1:12" ht="24" customHeight="1" x14ac:dyDescent="0.25">
      <c r="A25" s="5">
        <v>18</v>
      </c>
      <c r="B25" s="14"/>
      <c r="C25" s="14"/>
      <c r="D25" s="16"/>
      <c r="E25" s="15"/>
      <c r="F25" s="15"/>
      <c r="G25" s="15"/>
      <c r="H25" s="15"/>
      <c r="I25" s="15"/>
      <c r="J25" s="15"/>
      <c r="K25" s="16"/>
      <c r="L25" s="14"/>
    </row>
    <row r="26" spans="1:12" ht="24" customHeight="1" x14ac:dyDescent="0.25">
      <c r="A26" s="5">
        <v>19</v>
      </c>
      <c r="B26" s="2"/>
      <c r="C26" s="2"/>
      <c r="D26" s="2"/>
      <c r="E26" s="9"/>
      <c r="F26" s="9"/>
      <c r="G26" s="9"/>
      <c r="H26" s="9"/>
      <c r="I26" s="9"/>
      <c r="J26" s="9"/>
      <c r="K26" s="2"/>
      <c r="L26" s="2"/>
    </row>
    <row r="27" spans="1:12" ht="24" customHeight="1" x14ac:dyDescent="0.25">
      <c r="A27" s="5">
        <v>20</v>
      </c>
      <c r="B27" s="2"/>
      <c r="C27" s="2"/>
      <c r="D27" s="2"/>
      <c r="E27" s="9"/>
      <c r="F27" s="9"/>
      <c r="G27" s="9"/>
      <c r="H27" s="9"/>
      <c r="I27" s="9"/>
      <c r="J27" s="9"/>
      <c r="K27" s="2"/>
      <c r="L27" s="2"/>
    </row>
    <row r="28" spans="1:12" ht="24" customHeight="1" x14ac:dyDescent="0.25">
      <c r="A28" s="5"/>
      <c r="B28" s="3"/>
      <c r="C28" s="3"/>
      <c r="D28" s="2"/>
      <c r="E28" s="9"/>
      <c r="F28" s="9"/>
      <c r="G28" s="9"/>
      <c r="H28" s="9"/>
      <c r="I28" s="9"/>
      <c r="J28" s="9"/>
      <c r="K28" s="3"/>
      <c r="L28" s="3"/>
    </row>
    <row r="29" spans="1:12" ht="25.5" x14ac:dyDescent="0.2">
      <c r="B29" s="7"/>
      <c r="C29" s="7"/>
      <c r="D29" s="18" t="s">
        <v>8</v>
      </c>
      <c r="E29" s="7"/>
      <c r="F29" s="7"/>
      <c r="G29" s="7"/>
      <c r="H29" s="7"/>
      <c r="I29" s="7"/>
      <c r="J29" s="7"/>
      <c r="K29" s="7"/>
      <c r="L29" s="7"/>
    </row>
    <row r="30" spans="1:12" x14ac:dyDescent="0.2">
      <c r="B30" s="7"/>
      <c r="C30" s="7"/>
      <c r="D30" s="7" t="s">
        <v>1</v>
      </c>
      <c r="E30" s="7"/>
      <c r="F30" s="7"/>
      <c r="G30" s="7"/>
      <c r="H30" s="7"/>
      <c r="I30" s="7"/>
      <c r="J30" s="7"/>
      <c r="K30" s="7"/>
      <c r="L30" s="7"/>
    </row>
    <row r="31" spans="1:12" x14ac:dyDescent="0.2">
      <c r="B31" s="7"/>
      <c r="C31" s="7"/>
      <c r="D31" s="7" t="s">
        <v>2</v>
      </c>
      <c r="E31" s="7"/>
      <c r="F31" s="7"/>
      <c r="G31" s="7"/>
      <c r="H31" s="7"/>
      <c r="I31" s="7"/>
      <c r="J31" s="7"/>
      <c r="K31" s="7"/>
      <c r="L31" s="7"/>
    </row>
    <row r="32" spans="1:12" x14ac:dyDescent="0.2">
      <c r="B32" s="7"/>
      <c r="C32" s="7"/>
      <c r="D32" s="7" t="s">
        <v>3</v>
      </c>
      <c r="E32" s="7"/>
      <c r="F32" s="7"/>
      <c r="G32" s="7"/>
      <c r="H32" s="7"/>
      <c r="I32" s="7"/>
      <c r="J32" s="7"/>
      <c r="K32" s="7"/>
      <c r="L32" s="7"/>
    </row>
    <row r="33" spans="2:12" x14ac:dyDescent="0.2">
      <c r="B33" s="7"/>
      <c r="C33" s="7"/>
      <c r="D33" s="7" t="s">
        <v>4</v>
      </c>
      <c r="E33" s="7"/>
      <c r="F33" s="7"/>
      <c r="G33" s="7"/>
      <c r="H33" s="7"/>
      <c r="I33" s="7"/>
      <c r="J33" s="7"/>
      <c r="K33" s="7"/>
      <c r="L33" s="7"/>
    </row>
    <row r="34" spans="2:12" x14ac:dyDescent="0.2">
      <c r="D34" s="7" t="s">
        <v>5</v>
      </c>
    </row>
  </sheetData>
  <pageMargins left="0.70866141732283472" right="0.70866141732283472" top="0.78740157480314965" bottom="0.78740157480314965" header="0.31496062992125984" footer="0.31496062992125984"/>
  <pageSetup paperSize="9" scale="59" orientation="landscape" r:id="rId1"/>
  <headerFooter>
    <oddHeader>&amp;L&amp;"Arial,Fett"&amp;14Praxis Intensitätsstufen&amp;C&amp;A&amp;RSwiss Athletics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10</vt:i4>
      </vt:variant>
    </vt:vector>
  </HeadingPairs>
  <TitlesOfParts>
    <vt:vector size="10" baseType="lpstr">
      <vt:lpstr>Beispiel Auswertung</vt:lpstr>
      <vt:lpstr>Gruppe 18.30</vt:lpstr>
      <vt:lpstr>Gruppe 19.15</vt:lpstr>
      <vt:lpstr>Gruppe 20.00</vt:lpstr>
      <vt:lpstr>Gruppe 22.30</vt:lpstr>
      <vt:lpstr>Gruppe 23.45</vt:lpstr>
      <vt:lpstr>Gruppe 25.00</vt:lpstr>
      <vt:lpstr>Gruppe 27.30</vt:lpstr>
      <vt:lpstr>Gruppe 29.45</vt:lpstr>
      <vt:lpstr>Berechnungen</vt:lpstr>
    </vt:vector>
  </TitlesOfParts>
  <Company>Ryffel Running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mleonhardt</dc:creator>
  <cp:lastModifiedBy>Koch Florian</cp:lastModifiedBy>
  <cp:lastPrinted>2016-04-19T06:17:17Z</cp:lastPrinted>
  <dcterms:created xsi:type="dcterms:W3CDTF">2008-04-23T10:50:54Z</dcterms:created>
  <dcterms:modified xsi:type="dcterms:W3CDTF">2017-02-21T10:09:52Z</dcterms:modified>
</cp:coreProperties>
</file>